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tevenpmaher/Desktop/Project_GatesAug2009/Papers/Bio-protocol/Revision1/"/>
    </mc:Choice>
  </mc:AlternateContent>
  <xr:revisionPtr revIDLastSave="0" documentId="13_ncr:1_{154AD8E7-3C02-A447-A1CD-50E92C22E8A7}" xr6:coauthVersionLast="47" xr6:coauthVersionMax="47" xr10:uidLastSave="{00000000-0000-0000-0000-000000000000}"/>
  <bookViews>
    <workbookView xWindow="0" yWindow="500" windowWidth="27860" windowHeight="14780" xr2:uid="{00000000-000D-0000-FFFF-FFFF00000000}"/>
  </bookViews>
  <sheets>
    <sheet name="Vialed&amp;Provided" sheetId="1" r:id="rId1"/>
  </sheets>
  <definedNames>
    <definedName name="_xlnm.Print_Area" localSheetId="0">'Vialed&amp;Provided'!$D$24:$AB$43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0" i="1" l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R59" i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S58" i="1"/>
  <c r="T58" i="1" s="1"/>
  <c r="U58" i="1" s="1"/>
  <c r="V58" i="1" s="1"/>
  <c r="W58" i="1" s="1"/>
  <c r="X58" i="1" s="1"/>
  <c r="Y58" i="1" s="1"/>
  <c r="Z58" i="1" s="1"/>
  <c r="AA58" i="1" s="1"/>
  <c r="AB58" i="1" s="1"/>
  <c r="R58" i="1"/>
  <c r="R57" i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R56" i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R55" i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S54" i="1"/>
  <c r="T54" i="1" s="1"/>
  <c r="U54" i="1" s="1"/>
  <c r="V54" i="1" s="1"/>
  <c r="W54" i="1" s="1"/>
  <c r="X54" i="1" s="1"/>
  <c r="Y54" i="1" s="1"/>
  <c r="Z54" i="1" s="1"/>
  <c r="AA54" i="1" s="1"/>
  <c r="AB54" i="1" s="1"/>
  <c r="R54" i="1"/>
  <c r="R53" i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R52" i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R51" i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S50" i="1"/>
  <c r="T50" i="1" s="1"/>
  <c r="U50" i="1" s="1"/>
  <c r="V50" i="1" s="1"/>
  <c r="W50" i="1" s="1"/>
  <c r="X50" i="1" s="1"/>
  <c r="Y50" i="1" s="1"/>
  <c r="Z50" i="1" s="1"/>
  <c r="AA50" i="1" s="1"/>
  <c r="AB50" i="1" s="1"/>
  <c r="R50" i="1"/>
  <c r="R49" i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R48" i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R47" i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S46" i="1"/>
  <c r="T46" i="1" s="1"/>
  <c r="U46" i="1" s="1"/>
  <c r="V46" i="1" s="1"/>
  <c r="W46" i="1" s="1"/>
  <c r="X46" i="1" s="1"/>
  <c r="Y46" i="1" s="1"/>
  <c r="Z46" i="1" s="1"/>
  <c r="AA46" i="1" s="1"/>
  <c r="AB46" i="1" s="1"/>
  <c r="R46" i="1"/>
  <c r="G46" i="1"/>
  <c r="H46" i="1" s="1"/>
  <c r="I46" i="1" s="1"/>
  <c r="J46" i="1" s="1"/>
  <c r="K46" i="1" s="1"/>
  <c r="L46" i="1" s="1"/>
  <c r="M46" i="1" s="1"/>
  <c r="N46" i="1" s="1"/>
  <c r="O46" i="1" s="1"/>
  <c r="P46" i="1" s="1"/>
  <c r="G47" i="1"/>
  <c r="H47" i="1"/>
  <c r="I47" i="1" s="1"/>
  <c r="J47" i="1" s="1"/>
  <c r="K47" i="1" s="1"/>
  <c r="L47" i="1" s="1"/>
  <c r="M47" i="1" s="1"/>
  <c r="N47" i="1" s="1"/>
  <c r="O47" i="1" s="1"/>
  <c r="P47" i="1" s="1"/>
  <c r="G48" i="1"/>
  <c r="H48" i="1" s="1"/>
  <c r="I48" i="1" s="1"/>
  <c r="J48" i="1" s="1"/>
  <c r="K48" i="1" s="1"/>
  <c r="L48" i="1" s="1"/>
  <c r="M48" i="1" s="1"/>
  <c r="N48" i="1" s="1"/>
  <c r="O48" i="1" s="1"/>
  <c r="P48" i="1" s="1"/>
  <c r="G49" i="1"/>
  <c r="H49" i="1"/>
  <c r="I49" i="1" s="1"/>
  <c r="J49" i="1" s="1"/>
  <c r="K49" i="1" s="1"/>
  <c r="L49" i="1" s="1"/>
  <c r="M49" i="1" s="1"/>
  <c r="N49" i="1" s="1"/>
  <c r="O49" i="1" s="1"/>
  <c r="P49" i="1" s="1"/>
  <c r="G50" i="1"/>
  <c r="H50" i="1" s="1"/>
  <c r="I50" i="1" s="1"/>
  <c r="J50" i="1" s="1"/>
  <c r="K50" i="1" s="1"/>
  <c r="L50" i="1" s="1"/>
  <c r="M50" i="1" s="1"/>
  <c r="N50" i="1" s="1"/>
  <c r="O50" i="1" s="1"/>
  <c r="P50" i="1" s="1"/>
  <c r="G51" i="1"/>
  <c r="H51" i="1"/>
  <c r="I51" i="1" s="1"/>
  <c r="J51" i="1" s="1"/>
  <c r="K51" i="1" s="1"/>
  <c r="L51" i="1" s="1"/>
  <c r="M51" i="1" s="1"/>
  <c r="N51" i="1" s="1"/>
  <c r="O51" i="1" s="1"/>
  <c r="P51" i="1" s="1"/>
  <c r="G52" i="1"/>
  <c r="H52" i="1" s="1"/>
  <c r="I52" i="1" s="1"/>
  <c r="J52" i="1" s="1"/>
  <c r="K52" i="1" s="1"/>
  <c r="L52" i="1" s="1"/>
  <c r="M52" i="1" s="1"/>
  <c r="N52" i="1" s="1"/>
  <c r="O52" i="1" s="1"/>
  <c r="P52" i="1" s="1"/>
  <c r="G53" i="1"/>
  <c r="H53" i="1"/>
  <c r="I53" i="1" s="1"/>
  <c r="J53" i="1" s="1"/>
  <c r="K53" i="1" s="1"/>
  <c r="L53" i="1" s="1"/>
  <c r="M53" i="1" s="1"/>
  <c r="N53" i="1" s="1"/>
  <c r="O53" i="1" s="1"/>
  <c r="P53" i="1" s="1"/>
  <c r="G54" i="1"/>
  <c r="H54" i="1" s="1"/>
  <c r="I54" i="1" s="1"/>
  <c r="J54" i="1" s="1"/>
  <c r="K54" i="1" s="1"/>
  <c r="L54" i="1" s="1"/>
  <c r="M54" i="1" s="1"/>
  <c r="N54" i="1" s="1"/>
  <c r="O54" i="1" s="1"/>
  <c r="P54" i="1" s="1"/>
  <c r="G55" i="1"/>
  <c r="H55" i="1"/>
  <c r="I55" i="1" s="1"/>
  <c r="J55" i="1" s="1"/>
  <c r="K55" i="1" s="1"/>
  <c r="L55" i="1" s="1"/>
  <c r="M55" i="1" s="1"/>
  <c r="N55" i="1" s="1"/>
  <c r="O55" i="1" s="1"/>
  <c r="P55" i="1" s="1"/>
  <c r="G56" i="1"/>
  <c r="H56" i="1" s="1"/>
  <c r="I56" i="1" s="1"/>
  <c r="J56" i="1" s="1"/>
  <c r="K56" i="1" s="1"/>
  <c r="L56" i="1" s="1"/>
  <c r="M56" i="1" s="1"/>
  <c r="N56" i="1" s="1"/>
  <c r="O56" i="1" s="1"/>
  <c r="P56" i="1" s="1"/>
  <c r="G57" i="1"/>
  <c r="H57" i="1"/>
  <c r="I57" i="1" s="1"/>
  <c r="J57" i="1" s="1"/>
  <c r="K57" i="1" s="1"/>
  <c r="L57" i="1" s="1"/>
  <c r="M57" i="1" s="1"/>
  <c r="N57" i="1" s="1"/>
  <c r="O57" i="1" s="1"/>
  <c r="P57" i="1" s="1"/>
  <c r="G58" i="1"/>
  <c r="H58" i="1" s="1"/>
  <c r="I58" i="1" s="1"/>
  <c r="J58" i="1" s="1"/>
  <c r="K58" i="1" s="1"/>
  <c r="L58" i="1" s="1"/>
  <c r="M58" i="1" s="1"/>
  <c r="N58" i="1" s="1"/>
  <c r="O58" i="1" s="1"/>
  <c r="P58" i="1" s="1"/>
  <c r="G59" i="1"/>
  <c r="H59" i="1"/>
  <c r="I59" i="1" s="1"/>
  <c r="J59" i="1" s="1"/>
  <c r="K59" i="1" s="1"/>
  <c r="L59" i="1" s="1"/>
  <c r="M59" i="1" s="1"/>
  <c r="N59" i="1" s="1"/>
  <c r="O59" i="1" s="1"/>
  <c r="P59" i="1" s="1"/>
  <c r="G60" i="1"/>
  <c r="H60" i="1" s="1"/>
  <c r="I60" i="1" s="1"/>
  <c r="J60" i="1" s="1"/>
  <c r="K60" i="1" s="1"/>
  <c r="L60" i="1" s="1"/>
  <c r="M60" i="1" s="1"/>
  <c r="N60" i="1" s="1"/>
  <c r="O60" i="1" s="1"/>
  <c r="P60" i="1" s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V21" i="1" l="1"/>
  <c r="W21" i="1" s="1"/>
  <c r="X21" i="1" s="1"/>
  <c r="Y21" i="1" s="1"/>
  <c r="Z21" i="1" s="1"/>
  <c r="AA21" i="1" s="1"/>
  <c r="AB21" i="1" s="1"/>
  <c r="V20" i="1"/>
  <c r="W20" i="1" s="1"/>
  <c r="X20" i="1" s="1"/>
  <c r="Y20" i="1" s="1"/>
  <c r="Z20" i="1" s="1"/>
  <c r="AA20" i="1" s="1"/>
  <c r="AB20" i="1" s="1"/>
  <c r="W19" i="1"/>
  <c r="X19" i="1" s="1"/>
  <c r="Y19" i="1" s="1"/>
  <c r="Z19" i="1" s="1"/>
  <c r="AA19" i="1" s="1"/>
  <c r="AB19" i="1" s="1"/>
  <c r="V19" i="1"/>
  <c r="V18" i="1"/>
  <c r="W18" i="1" s="1"/>
  <c r="X18" i="1" s="1"/>
  <c r="Y18" i="1" s="1"/>
  <c r="Z18" i="1" s="1"/>
  <c r="AA18" i="1" s="1"/>
  <c r="AB18" i="1" s="1"/>
  <c r="V17" i="1"/>
  <c r="W17" i="1" s="1"/>
  <c r="X17" i="1" s="1"/>
  <c r="Y17" i="1" s="1"/>
  <c r="Z17" i="1" s="1"/>
  <c r="AA17" i="1" s="1"/>
  <c r="AB17" i="1" s="1"/>
  <c r="V16" i="1"/>
  <c r="W16" i="1" s="1"/>
  <c r="X16" i="1" s="1"/>
  <c r="Y16" i="1" s="1"/>
  <c r="Z16" i="1" s="1"/>
  <c r="AA16" i="1" s="1"/>
  <c r="AB16" i="1" s="1"/>
  <c r="W15" i="1"/>
  <c r="X15" i="1" s="1"/>
  <c r="Y15" i="1" s="1"/>
  <c r="Z15" i="1" s="1"/>
  <c r="AA15" i="1" s="1"/>
  <c r="AB15" i="1" s="1"/>
  <c r="V15" i="1"/>
  <c r="V14" i="1"/>
  <c r="W14" i="1" s="1"/>
  <c r="X14" i="1" s="1"/>
  <c r="Y14" i="1" s="1"/>
  <c r="Z14" i="1" s="1"/>
  <c r="AA14" i="1" s="1"/>
  <c r="AB14" i="1" s="1"/>
  <c r="V13" i="1"/>
  <c r="W13" i="1" s="1"/>
  <c r="X13" i="1" s="1"/>
  <c r="Y13" i="1" s="1"/>
  <c r="Z13" i="1" s="1"/>
  <c r="AA13" i="1" s="1"/>
  <c r="AB13" i="1" s="1"/>
  <c r="X12" i="1"/>
  <c r="Y12" i="1" s="1"/>
  <c r="Z12" i="1" s="1"/>
  <c r="AA12" i="1" s="1"/>
  <c r="AB12" i="1" s="1"/>
  <c r="W12" i="1"/>
  <c r="V12" i="1"/>
  <c r="W11" i="1"/>
  <c r="X11" i="1" s="1"/>
  <c r="Y11" i="1" s="1"/>
  <c r="Z11" i="1" s="1"/>
  <c r="AA11" i="1" s="1"/>
  <c r="AB11" i="1" s="1"/>
  <c r="V11" i="1"/>
  <c r="V10" i="1"/>
  <c r="W10" i="1" s="1"/>
  <c r="X10" i="1" s="1"/>
  <c r="Y10" i="1" s="1"/>
  <c r="Z10" i="1" s="1"/>
  <c r="AA10" i="1" s="1"/>
  <c r="AB10" i="1" s="1"/>
  <c r="V9" i="1"/>
  <c r="W9" i="1" s="1"/>
  <c r="X9" i="1" s="1"/>
  <c r="Y9" i="1" s="1"/>
  <c r="Z9" i="1" s="1"/>
  <c r="AA9" i="1" s="1"/>
  <c r="AB9" i="1" s="1"/>
  <c r="X7" i="1"/>
  <c r="Y7" i="1" s="1"/>
  <c r="Z7" i="1" s="1"/>
  <c r="AA7" i="1" s="1"/>
  <c r="AB7" i="1" s="1"/>
  <c r="W7" i="1"/>
  <c r="V7" i="1"/>
  <c r="N21" i="1"/>
  <c r="O21" i="1" s="1"/>
  <c r="P21" i="1" s="1"/>
  <c r="Q21" i="1" s="1"/>
  <c r="R21" i="1" s="1"/>
  <c r="S21" i="1" s="1"/>
  <c r="T21" i="1" s="1"/>
  <c r="N20" i="1"/>
  <c r="O20" i="1" s="1"/>
  <c r="P20" i="1" s="1"/>
  <c r="Q20" i="1" s="1"/>
  <c r="R20" i="1" s="1"/>
  <c r="S20" i="1" s="1"/>
  <c r="T20" i="1" s="1"/>
  <c r="O19" i="1"/>
  <c r="P19" i="1" s="1"/>
  <c r="Q19" i="1" s="1"/>
  <c r="R19" i="1" s="1"/>
  <c r="S19" i="1" s="1"/>
  <c r="T19" i="1" s="1"/>
  <c r="N19" i="1"/>
  <c r="N18" i="1"/>
  <c r="O18" i="1" s="1"/>
  <c r="P18" i="1" s="1"/>
  <c r="Q18" i="1" s="1"/>
  <c r="R18" i="1" s="1"/>
  <c r="S18" i="1" s="1"/>
  <c r="T18" i="1" s="1"/>
  <c r="N17" i="1"/>
  <c r="O17" i="1" s="1"/>
  <c r="P17" i="1" s="1"/>
  <c r="Q17" i="1" s="1"/>
  <c r="R17" i="1" s="1"/>
  <c r="S17" i="1" s="1"/>
  <c r="T17" i="1" s="1"/>
  <c r="N16" i="1"/>
  <c r="O16" i="1" s="1"/>
  <c r="P16" i="1" s="1"/>
  <c r="Q16" i="1" s="1"/>
  <c r="R16" i="1" s="1"/>
  <c r="S16" i="1" s="1"/>
  <c r="T16" i="1" s="1"/>
  <c r="O15" i="1"/>
  <c r="P15" i="1" s="1"/>
  <c r="Q15" i="1" s="1"/>
  <c r="R15" i="1" s="1"/>
  <c r="S15" i="1" s="1"/>
  <c r="T15" i="1" s="1"/>
  <c r="N15" i="1"/>
  <c r="N14" i="1"/>
  <c r="O14" i="1" s="1"/>
  <c r="P14" i="1" s="1"/>
  <c r="Q14" i="1" s="1"/>
  <c r="R14" i="1" s="1"/>
  <c r="S14" i="1" s="1"/>
  <c r="T14" i="1" s="1"/>
  <c r="N13" i="1"/>
  <c r="O13" i="1" s="1"/>
  <c r="P13" i="1" s="1"/>
  <c r="Q13" i="1" s="1"/>
  <c r="R13" i="1" s="1"/>
  <c r="S13" i="1" s="1"/>
  <c r="T13" i="1" s="1"/>
  <c r="N12" i="1"/>
  <c r="O12" i="1" s="1"/>
  <c r="P12" i="1" s="1"/>
  <c r="Q12" i="1" s="1"/>
  <c r="R12" i="1" s="1"/>
  <c r="S12" i="1" s="1"/>
  <c r="T12" i="1" s="1"/>
  <c r="O11" i="1"/>
  <c r="P11" i="1" s="1"/>
  <c r="Q11" i="1" s="1"/>
  <c r="R11" i="1" s="1"/>
  <c r="S11" i="1" s="1"/>
  <c r="T11" i="1" s="1"/>
  <c r="N11" i="1"/>
  <c r="N10" i="1"/>
  <c r="O10" i="1" s="1"/>
  <c r="P10" i="1" s="1"/>
  <c r="Q10" i="1" s="1"/>
  <c r="R10" i="1" s="1"/>
  <c r="S10" i="1" s="1"/>
  <c r="T10" i="1" s="1"/>
  <c r="N9" i="1"/>
  <c r="O9" i="1" s="1"/>
  <c r="P9" i="1" s="1"/>
  <c r="Q9" i="1" s="1"/>
  <c r="R9" i="1" s="1"/>
  <c r="S9" i="1" s="1"/>
  <c r="T9" i="1" s="1"/>
  <c r="N7" i="1"/>
  <c r="O7" i="1" s="1"/>
  <c r="P7" i="1" s="1"/>
  <c r="Q7" i="1" s="1"/>
  <c r="R7" i="1" s="1"/>
  <c r="S7" i="1" s="1"/>
  <c r="T7" i="1" s="1"/>
  <c r="F21" i="1"/>
  <c r="G21" i="1" s="1"/>
  <c r="H21" i="1" s="1"/>
  <c r="I21" i="1" s="1"/>
  <c r="J21" i="1" s="1"/>
  <c r="K21" i="1" s="1"/>
  <c r="L21" i="1" s="1"/>
  <c r="F20" i="1"/>
  <c r="G20" i="1" s="1"/>
  <c r="H20" i="1" s="1"/>
  <c r="I20" i="1" s="1"/>
  <c r="J20" i="1" s="1"/>
  <c r="K20" i="1" s="1"/>
  <c r="L20" i="1" s="1"/>
  <c r="F19" i="1"/>
  <c r="G19" i="1" s="1"/>
  <c r="H19" i="1" s="1"/>
  <c r="I19" i="1" s="1"/>
  <c r="J19" i="1" s="1"/>
  <c r="K19" i="1" s="1"/>
  <c r="L19" i="1" s="1"/>
  <c r="F18" i="1"/>
  <c r="G18" i="1" s="1"/>
  <c r="H18" i="1" s="1"/>
  <c r="I18" i="1" s="1"/>
  <c r="J18" i="1" s="1"/>
  <c r="K18" i="1" s="1"/>
  <c r="L18" i="1" s="1"/>
  <c r="F17" i="1"/>
  <c r="G17" i="1" s="1"/>
  <c r="H17" i="1" s="1"/>
  <c r="I17" i="1" s="1"/>
  <c r="J17" i="1" s="1"/>
  <c r="K17" i="1" s="1"/>
  <c r="L17" i="1" s="1"/>
  <c r="F16" i="1"/>
  <c r="G16" i="1" s="1"/>
  <c r="H16" i="1" s="1"/>
  <c r="I16" i="1" s="1"/>
  <c r="J16" i="1" s="1"/>
  <c r="K16" i="1" s="1"/>
  <c r="L16" i="1" s="1"/>
  <c r="F15" i="1"/>
  <c r="G15" i="1" s="1"/>
  <c r="H15" i="1" s="1"/>
  <c r="I15" i="1" s="1"/>
  <c r="J15" i="1" s="1"/>
  <c r="K15" i="1" s="1"/>
  <c r="L15" i="1" s="1"/>
  <c r="F14" i="1"/>
  <c r="G14" i="1" s="1"/>
  <c r="H14" i="1" s="1"/>
  <c r="I14" i="1" s="1"/>
  <c r="J14" i="1" s="1"/>
  <c r="K14" i="1" s="1"/>
  <c r="L14" i="1" s="1"/>
  <c r="F13" i="1"/>
  <c r="G13" i="1" s="1"/>
  <c r="H13" i="1" s="1"/>
  <c r="I13" i="1" s="1"/>
  <c r="J13" i="1" s="1"/>
  <c r="K13" i="1" s="1"/>
  <c r="L13" i="1" s="1"/>
  <c r="F12" i="1"/>
  <c r="G12" i="1" s="1"/>
  <c r="H12" i="1" s="1"/>
  <c r="I12" i="1" s="1"/>
  <c r="J12" i="1" s="1"/>
  <c r="K12" i="1" s="1"/>
  <c r="L12" i="1" s="1"/>
  <c r="F11" i="1"/>
  <c r="G11" i="1" s="1"/>
  <c r="H11" i="1" s="1"/>
  <c r="I11" i="1" s="1"/>
  <c r="J11" i="1" s="1"/>
  <c r="K11" i="1" s="1"/>
  <c r="L11" i="1" s="1"/>
  <c r="F10" i="1"/>
  <c r="G10" i="1" s="1"/>
  <c r="H10" i="1" s="1"/>
  <c r="I10" i="1" s="1"/>
  <c r="J10" i="1" s="1"/>
  <c r="K10" i="1" s="1"/>
  <c r="L10" i="1" s="1"/>
  <c r="F9" i="1"/>
  <c r="G9" i="1" s="1"/>
  <c r="H9" i="1" s="1"/>
  <c r="I9" i="1" s="1"/>
  <c r="J9" i="1" s="1"/>
  <c r="K9" i="1" s="1"/>
  <c r="L9" i="1" s="1"/>
  <c r="F7" i="1"/>
  <c r="G7" i="1" s="1"/>
  <c r="H7" i="1" s="1"/>
  <c r="I7" i="1" s="1"/>
  <c r="J7" i="1" s="1"/>
  <c r="K7" i="1" s="1"/>
  <c r="L7" i="1" s="1"/>
  <c r="R29" i="1" l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F29" i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R28" i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F28" i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R26" i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F26" i="1"/>
  <c r="G26" i="1" s="1"/>
  <c r="H26" i="1" s="1"/>
  <c r="I26" i="1" s="1"/>
  <c r="J26" i="1" s="1"/>
  <c r="K26" i="1" s="1"/>
  <c r="L26" i="1" s="1"/>
  <c r="M26" i="1" s="1"/>
  <c r="N26" i="1" s="1"/>
  <c r="O26" i="1" s="1"/>
  <c r="P26" i="1" s="1"/>
</calcChain>
</file>

<file path=xl/sharedStrings.xml><?xml version="1.0" encoding="utf-8"?>
<sst xmlns="http://schemas.openxmlformats.org/spreadsheetml/2006/main" count="187" uniqueCount="45">
  <si>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</si>
  <si>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</si>
  <si>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</si>
  <si>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</si>
  <si>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</si>
  <si>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</si>
  <si>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</si>
  <si>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</si>
  <si>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</si>
  <si>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</si>
  <si>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</si>
  <si>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</si>
  <si>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</si>
  <si>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</si>
  <si>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</si>
  <si>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</si>
  <si>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DMSO</t>
  </si>
  <si>
    <t>Nigericin</t>
  </si>
  <si>
    <t>Monensin or Nigericin</t>
  </si>
  <si>
    <t>Test Compound 1</t>
  </si>
  <si>
    <t>Test Compound 2</t>
  </si>
  <si>
    <t>Test Compound 3</t>
  </si>
  <si>
    <t>Test Compound 4</t>
  </si>
  <si>
    <t>Test Compound 5</t>
  </si>
  <si>
    <t>Test Compound 6</t>
  </si>
  <si>
    <t>Test Compound 7</t>
  </si>
  <si>
    <t>Test Compound 8</t>
  </si>
  <si>
    <t>Test Compound 9</t>
  </si>
  <si>
    <t>Test Compound 10</t>
  </si>
  <si>
    <t>Test Compound 11</t>
  </si>
  <si>
    <t>Test Compound 12</t>
  </si>
  <si>
    <t>PI4Ki (MMV390048)</t>
  </si>
  <si>
    <t>Atovaquone</t>
  </si>
  <si>
    <t>Test Compounds 1-12</t>
  </si>
  <si>
    <t>Test Compounds 13-24</t>
  </si>
  <si>
    <t>Test Compounds 25-36</t>
  </si>
  <si>
    <t>Test Compound</t>
  </si>
  <si>
    <t>reference cmpd 1</t>
  </si>
  <si>
    <t>reference cmpd 2</t>
  </si>
  <si>
    <t>positive control</t>
  </si>
  <si>
    <t>negative control</t>
  </si>
  <si>
    <t>8-point, singleton</t>
  </si>
  <si>
    <t>8-point, triplicate</t>
  </si>
  <si>
    <t>12-point, duplicate</t>
  </si>
  <si>
    <t>All values are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</si>
</sst>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D3F3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ont="1" applyFill="1"/>
    <xf numFmtId="0" fontId="7" fillId="0" borderId="0" xfId="0" applyFont="1"/>
    <xf numFmtId="2" fontId="1" fillId="9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</cellXfs>
  <cellStyles count="13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Normal" xfId="0" builtinId="0"/>
    <cellStyle name="Normal 2" xfId="1" xr:uid="{00000000-0005-0000-0000-00008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B61"/>
  <sheetViews>
    <sheetView tabSelected="1" topLeftCell="A18" zoomScale="60" zoomScaleNormal="60" zoomScalePageLayoutView="70" workbookViewId="0">
      <selection activeCell="AL28" sqref="AL28"/>
    </sheetView>
  </sheetViews>
  <sheetFormatPr baseColWidth="10" defaultColWidth="8.83203125" defaultRowHeight="15" x14ac:dyDescent="0.2"/>
  <cols>
    <col min="2" max="2" width="18.83203125" customWidth="1"/>
    <col min="3" max="3" width="21.1640625" customWidth="1"/>
    <col min="4" max="4" width="5" customWidth="1"/>
    <col min="5" max="6" width="10.1640625" bestFit="1" customWidth="1"/>
    <col min="7" max="8" width="9.1640625" bestFit="1" customWidth="1"/>
    <col min="9" max="10" width="8.1640625" bestFit="1" customWidth="1"/>
    <col min="11" max="13" width="10.1640625" bestFit="1" customWidth="1"/>
    <col min="14" max="15" width="9.1640625" bestFit="1" customWidth="1"/>
    <col min="16" max="16" width="8.1640625" bestFit="1" customWidth="1"/>
    <col min="17" max="18" width="10.1640625" bestFit="1" customWidth="1"/>
    <col min="19" max="20" width="9.1640625" bestFit="1" customWidth="1"/>
    <col min="21" max="21" width="10.1640625" bestFit="1" customWidth="1"/>
    <col min="22" max="22" width="9.1640625" bestFit="1" customWidth="1"/>
    <col min="23" max="24" width="10.1640625" bestFit="1" customWidth="1"/>
    <col min="25" max="25" width="9.1640625" bestFit="1" customWidth="1"/>
    <col min="26" max="27" width="8.1640625" bestFit="1" customWidth="1"/>
    <col min="28" max="28" width="7.1640625" bestFit="1" customWidth="1"/>
  </cols>
  <sheetData>
    <row r="2" spans="2:28" x14ac:dyDescent="0.2">
      <c r="C2" t="s">
        <v>44</v>
      </c>
    </row>
    <row r="4" spans="2:28" x14ac:dyDescent="0.2">
      <c r="C4" s="4" t="s">
        <v>41</v>
      </c>
      <c r="D4" s="3"/>
    </row>
    <row r="5" spans="2:28" x14ac:dyDescent="0.2">
      <c r="C5" s="4"/>
      <c r="D5" s="3"/>
      <c r="E5" t="s">
        <v>33</v>
      </c>
      <c r="M5" t="s">
        <v>34</v>
      </c>
      <c r="U5" t="s">
        <v>35</v>
      </c>
    </row>
    <row r="6" spans="2:28" x14ac:dyDescent="0.2">
      <c r="D6" s="1"/>
      <c r="E6" s="1">
        <v>1</v>
      </c>
      <c r="F6" s="1">
        <v>2</v>
      </c>
      <c r="G6" s="1">
        <v>3</v>
      </c>
      <c r="H6" s="1">
        <v>4</v>
      </c>
      <c r="I6" s="1">
        <v>5</v>
      </c>
      <c r="J6" s="1">
        <v>6</v>
      </c>
      <c r="K6" s="1">
        <v>7</v>
      </c>
      <c r="L6" s="1">
        <v>8</v>
      </c>
      <c r="M6" s="1">
        <v>9</v>
      </c>
      <c r="N6" s="1">
        <v>10</v>
      </c>
      <c r="O6" s="1">
        <v>11</v>
      </c>
      <c r="P6" s="1">
        <v>12</v>
      </c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  <c r="X6" s="1">
        <v>20</v>
      </c>
      <c r="Y6" s="1">
        <v>21</v>
      </c>
      <c r="Z6" s="1">
        <v>22</v>
      </c>
      <c r="AA6" s="1">
        <v>23</v>
      </c>
      <c r="AB6" s="1">
        <v>24</v>
      </c>
    </row>
    <row r="7" spans="2:28" x14ac:dyDescent="0.2">
      <c r="B7" t="s">
        <v>37</v>
      </c>
      <c r="C7" t="s">
        <v>32</v>
      </c>
      <c r="D7" s="1" t="s">
        <v>0</v>
      </c>
      <c r="E7" s="5">
        <v>3300</v>
      </c>
      <c r="F7" s="5">
        <f>E7/3</f>
        <v>1100</v>
      </c>
      <c r="G7" s="5">
        <f t="shared" ref="G7" si="0">F7/3</f>
        <v>366.66666666666669</v>
      </c>
      <c r="H7" s="5">
        <f t="shared" ref="H7" si="1">G7/3</f>
        <v>122.22222222222223</v>
      </c>
      <c r="I7" s="5">
        <f t="shared" ref="I7" si="2">H7/3</f>
        <v>40.74074074074074</v>
      </c>
      <c r="J7" s="5">
        <f t="shared" ref="J7" si="3">I7/3</f>
        <v>13.580246913580247</v>
      </c>
      <c r="K7" s="5">
        <f t="shared" ref="K7" si="4">J7/3</f>
        <v>4.5267489711934159</v>
      </c>
      <c r="L7" s="5">
        <f t="shared" ref="L7" si="5">K7/3</f>
        <v>1.5089163237311387</v>
      </c>
      <c r="M7" s="5">
        <v>3300</v>
      </c>
      <c r="N7" s="5">
        <f>M7/3</f>
        <v>1100</v>
      </c>
      <c r="O7" s="5">
        <f t="shared" ref="O7" si="6">N7/3</f>
        <v>366.66666666666669</v>
      </c>
      <c r="P7" s="5">
        <f t="shared" ref="P7" si="7">O7/3</f>
        <v>122.22222222222223</v>
      </c>
      <c r="Q7" s="5">
        <f t="shared" ref="Q7" si="8">P7/3</f>
        <v>40.74074074074074</v>
      </c>
      <c r="R7" s="5">
        <f t="shared" ref="R7" si="9">Q7/3</f>
        <v>13.580246913580247</v>
      </c>
      <c r="S7" s="5">
        <f t="shared" ref="S7" si="10">R7/3</f>
        <v>4.5267489711934159</v>
      </c>
      <c r="T7" s="5">
        <f t="shared" ref="T7" si="11">S7/3</f>
        <v>1.5089163237311387</v>
      </c>
      <c r="U7" s="5">
        <v>3300</v>
      </c>
      <c r="V7" s="5">
        <f>U7/3</f>
        <v>1100</v>
      </c>
      <c r="W7" s="5">
        <f t="shared" ref="W7" si="12">V7/3</f>
        <v>366.66666666666669</v>
      </c>
      <c r="X7" s="5">
        <f t="shared" ref="X7" si="13">W7/3</f>
        <v>122.22222222222223</v>
      </c>
      <c r="Y7" s="5">
        <f t="shared" ref="Y7" si="14">X7/3</f>
        <v>40.74074074074074</v>
      </c>
      <c r="Z7" s="5">
        <f t="shared" ref="Z7" si="15">Y7/3</f>
        <v>13.580246913580247</v>
      </c>
      <c r="AA7" s="5">
        <f t="shared" ref="AA7" si="16">Z7/3</f>
        <v>4.5267489711934159</v>
      </c>
      <c r="AB7" s="5">
        <f t="shared" ref="AB7" si="17">AA7/3</f>
        <v>1.5089163237311387</v>
      </c>
    </row>
    <row r="8" spans="2:28" x14ac:dyDescent="0.2">
      <c r="B8" t="s">
        <v>38</v>
      </c>
      <c r="C8" t="s">
        <v>31</v>
      </c>
      <c r="D8" s="1" t="s">
        <v>1</v>
      </c>
      <c r="E8" s="6">
        <v>3300</v>
      </c>
      <c r="F8" s="6">
        <v>1100</v>
      </c>
      <c r="G8" s="6">
        <v>366.66666666666669</v>
      </c>
      <c r="H8" s="6">
        <v>122.22222222222223</v>
      </c>
      <c r="I8" s="6">
        <v>40.74074074074074</v>
      </c>
      <c r="J8" s="6">
        <v>13.580246913580247</v>
      </c>
      <c r="K8" s="6">
        <v>4.5267489711934159</v>
      </c>
      <c r="L8" s="6">
        <v>1.5089163237311387</v>
      </c>
      <c r="M8" s="6">
        <v>3300</v>
      </c>
      <c r="N8" s="6">
        <v>1100</v>
      </c>
      <c r="O8" s="6">
        <v>366.66666666666669</v>
      </c>
      <c r="P8" s="6">
        <v>122.22222222222223</v>
      </c>
      <c r="Q8" s="6">
        <v>40.74074074074074</v>
      </c>
      <c r="R8" s="6">
        <v>13.580246913580247</v>
      </c>
      <c r="S8" s="6">
        <v>4.5267489711934159</v>
      </c>
      <c r="T8" s="6">
        <v>1.5089163237311387</v>
      </c>
      <c r="U8" s="6">
        <v>3300</v>
      </c>
      <c r="V8" s="6">
        <v>1100</v>
      </c>
      <c r="W8" s="6">
        <v>366.66666666666669</v>
      </c>
      <c r="X8" s="6">
        <v>122.22222222222223</v>
      </c>
      <c r="Y8" s="6">
        <v>40.74074074074074</v>
      </c>
      <c r="Z8" s="6">
        <v>13.580246913580247</v>
      </c>
      <c r="AA8" s="6">
        <v>4.5267489711934159</v>
      </c>
      <c r="AB8" s="6">
        <v>1.5089163237311387</v>
      </c>
    </row>
    <row r="9" spans="2:28" x14ac:dyDescent="0.2">
      <c r="B9" t="s">
        <v>39</v>
      </c>
      <c r="C9" t="s">
        <v>18</v>
      </c>
      <c r="D9" s="1" t="s">
        <v>2</v>
      </c>
      <c r="E9" s="7">
        <v>200</v>
      </c>
      <c r="F9" s="7">
        <f t="shared" ref="F9:F21" si="18">E9/3</f>
        <v>66.666666666666671</v>
      </c>
      <c r="G9" s="7">
        <f t="shared" ref="G9:G21" si="19">F9/3</f>
        <v>22.222222222222225</v>
      </c>
      <c r="H9" s="7">
        <f t="shared" ref="H9:H21" si="20">G9/3</f>
        <v>7.4074074074074083</v>
      </c>
      <c r="I9" s="7">
        <f t="shared" ref="I9:I21" si="21">H9/3</f>
        <v>2.4691358024691361</v>
      </c>
      <c r="J9" s="7">
        <f t="shared" ref="J9:J21" si="22">I9/3</f>
        <v>0.82304526748971207</v>
      </c>
      <c r="K9" s="7">
        <f t="shared" ref="K9:K21" si="23">J9/3</f>
        <v>0.27434842249657071</v>
      </c>
      <c r="L9" s="7">
        <f t="shared" ref="L9:L16" si="24">K9/3</f>
        <v>9.144947416552357E-2</v>
      </c>
      <c r="M9" s="7">
        <v>200</v>
      </c>
      <c r="N9" s="7">
        <f t="shared" ref="N9:N21" si="25">M9/3</f>
        <v>66.666666666666671</v>
      </c>
      <c r="O9" s="7">
        <f t="shared" ref="O9:O21" si="26">N9/3</f>
        <v>22.222222222222225</v>
      </c>
      <c r="P9" s="7">
        <f t="shared" ref="P9:P21" si="27">O9/3</f>
        <v>7.4074074074074083</v>
      </c>
      <c r="Q9" s="7">
        <f t="shared" ref="Q9:Q21" si="28">P9/3</f>
        <v>2.4691358024691361</v>
      </c>
      <c r="R9" s="7">
        <f t="shared" ref="R9:R21" si="29">Q9/3</f>
        <v>0.82304526748971207</v>
      </c>
      <c r="S9" s="7">
        <f t="shared" ref="S9:T21" si="30">R9/3</f>
        <v>0.27434842249657071</v>
      </c>
      <c r="T9" s="7">
        <f t="shared" ref="T9:T16" si="31">S9/3</f>
        <v>9.144947416552357E-2</v>
      </c>
      <c r="U9" s="7">
        <v>200</v>
      </c>
      <c r="V9" s="7">
        <f t="shared" ref="V9:V21" si="32">U9/3</f>
        <v>66.666666666666671</v>
      </c>
      <c r="W9" s="7">
        <f t="shared" ref="W9:W21" si="33">V9/3</f>
        <v>22.222222222222225</v>
      </c>
      <c r="X9" s="7">
        <f t="shared" ref="X9:X21" si="34">W9/3</f>
        <v>7.4074074074074083</v>
      </c>
      <c r="Y9" s="7">
        <f t="shared" ref="Y9:Y21" si="35">X9/3</f>
        <v>2.4691358024691361</v>
      </c>
      <c r="Z9" s="7">
        <f t="shared" ref="Z9:Z21" si="36">Y9/3</f>
        <v>0.82304526748971207</v>
      </c>
      <c r="AA9" s="7">
        <f t="shared" ref="AA9:AB21" si="37">Z9/3</f>
        <v>0.27434842249657071</v>
      </c>
      <c r="AB9" s="7">
        <f t="shared" ref="AB9:AB16" si="38">AA9/3</f>
        <v>9.144947416552357E-2</v>
      </c>
    </row>
    <row r="10" spans="2:28" x14ac:dyDescent="0.2">
      <c r="C10" t="s">
        <v>36</v>
      </c>
      <c r="D10" s="1" t="s">
        <v>3</v>
      </c>
      <c r="E10" s="8">
        <v>10000</v>
      </c>
      <c r="F10" s="8">
        <f t="shared" si="18"/>
        <v>3333.3333333333335</v>
      </c>
      <c r="G10" s="8">
        <f t="shared" si="19"/>
        <v>1111.1111111111111</v>
      </c>
      <c r="H10" s="8">
        <f t="shared" si="20"/>
        <v>370.37037037037038</v>
      </c>
      <c r="I10" s="8">
        <f t="shared" si="21"/>
        <v>123.4567901234568</v>
      </c>
      <c r="J10" s="8">
        <f t="shared" si="22"/>
        <v>41.152263374485599</v>
      </c>
      <c r="K10" s="8">
        <f t="shared" si="23"/>
        <v>13.717421124828533</v>
      </c>
      <c r="L10" s="8">
        <f t="shared" si="24"/>
        <v>4.5724737082761777</v>
      </c>
      <c r="M10" s="8">
        <v>10000</v>
      </c>
      <c r="N10" s="8">
        <f t="shared" si="25"/>
        <v>3333.3333333333335</v>
      </c>
      <c r="O10" s="8">
        <f t="shared" si="26"/>
        <v>1111.1111111111111</v>
      </c>
      <c r="P10" s="8">
        <f t="shared" si="27"/>
        <v>370.37037037037038</v>
      </c>
      <c r="Q10" s="8">
        <f t="shared" si="28"/>
        <v>123.4567901234568</v>
      </c>
      <c r="R10" s="8">
        <f t="shared" si="29"/>
        <v>41.152263374485599</v>
      </c>
      <c r="S10" s="8">
        <f t="shared" si="30"/>
        <v>13.717421124828533</v>
      </c>
      <c r="T10" s="8">
        <f t="shared" si="31"/>
        <v>4.5724737082761777</v>
      </c>
      <c r="U10" s="8">
        <v>10000</v>
      </c>
      <c r="V10" s="8">
        <f t="shared" si="32"/>
        <v>3333.3333333333335</v>
      </c>
      <c r="W10" s="8">
        <f t="shared" si="33"/>
        <v>1111.1111111111111</v>
      </c>
      <c r="X10" s="8">
        <f t="shared" si="34"/>
        <v>370.37037037037038</v>
      </c>
      <c r="Y10" s="8">
        <f t="shared" si="35"/>
        <v>123.4567901234568</v>
      </c>
      <c r="Z10" s="8">
        <f t="shared" si="36"/>
        <v>41.152263374485599</v>
      </c>
      <c r="AA10" s="8">
        <f t="shared" si="37"/>
        <v>13.717421124828533</v>
      </c>
      <c r="AB10" s="8">
        <f t="shared" si="38"/>
        <v>4.5724737082761777</v>
      </c>
    </row>
    <row r="11" spans="2:28" x14ac:dyDescent="0.2">
      <c r="C11" t="s">
        <v>36</v>
      </c>
      <c r="D11" s="1" t="s">
        <v>4</v>
      </c>
      <c r="E11" s="9">
        <v>10000</v>
      </c>
      <c r="F11" s="9">
        <f t="shared" si="18"/>
        <v>3333.3333333333335</v>
      </c>
      <c r="G11" s="9">
        <f t="shared" si="19"/>
        <v>1111.1111111111111</v>
      </c>
      <c r="H11" s="9">
        <f t="shared" si="20"/>
        <v>370.37037037037038</v>
      </c>
      <c r="I11" s="9">
        <f t="shared" si="21"/>
        <v>123.4567901234568</v>
      </c>
      <c r="J11" s="9">
        <f t="shared" si="22"/>
        <v>41.152263374485599</v>
      </c>
      <c r="K11" s="9">
        <f t="shared" si="23"/>
        <v>13.717421124828533</v>
      </c>
      <c r="L11" s="9">
        <f t="shared" si="24"/>
        <v>4.5724737082761777</v>
      </c>
      <c r="M11" s="9">
        <v>10000</v>
      </c>
      <c r="N11" s="9">
        <f t="shared" si="25"/>
        <v>3333.3333333333335</v>
      </c>
      <c r="O11" s="9">
        <f t="shared" si="26"/>
        <v>1111.1111111111111</v>
      </c>
      <c r="P11" s="9">
        <f t="shared" si="27"/>
        <v>370.37037037037038</v>
      </c>
      <c r="Q11" s="9">
        <f t="shared" si="28"/>
        <v>123.4567901234568</v>
      </c>
      <c r="R11" s="9">
        <f t="shared" si="29"/>
        <v>41.152263374485599</v>
      </c>
      <c r="S11" s="9">
        <f t="shared" si="30"/>
        <v>13.717421124828533</v>
      </c>
      <c r="T11" s="9">
        <f t="shared" si="31"/>
        <v>4.5724737082761777</v>
      </c>
      <c r="U11" s="9">
        <v>10000</v>
      </c>
      <c r="V11" s="9">
        <f t="shared" si="32"/>
        <v>3333.3333333333335</v>
      </c>
      <c r="W11" s="9">
        <f t="shared" si="33"/>
        <v>1111.1111111111111</v>
      </c>
      <c r="X11" s="9">
        <f t="shared" si="34"/>
        <v>370.37037037037038</v>
      </c>
      <c r="Y11" s="9">
        <f t="shared" si="35"/>
        <v>123.4567901234568</v>
      </c>
      <c r="Z11" s="9">
        <f t="shared" si="36"/>
        <v>41.152263374485599</v>
      </c>
      <c r="AA11" s="9">
        <f t="shared" si="37"/>
        <v>13.717421124828533</v>
      </c>
      <c r="AB11" s="9">
        <f t="shared" si="38"/>
        <v>4.5724737082761777</v>
      </c>
    </row>
    <row r="12" spans="2:28" x14ac:dyDescent="0.2">
      <c r="C12" t="s">
        <v>36</v>
      </c>
      <c r="D12" s="1" t="s">
        <v>5</v>
      </c>
      <c r="E12" s="10">
        <v>10000</v>
      </c>
      <c r="F12" s="10">
        <f t="shared" si="18"/>
        <v>3333.3333333333335</v>
      </c>
      <c r="G12" s="10">
        <f t="shared" si="19"/>
        <v>1111.1111111111111</v>
      </c>
      <c r="H12" s="10">
        <f t="shared" si="20"/>
        <v>370.37037037037038</v>
      </c>
      <c r="I12" s="10">
        <f t="shared" si="21"/>
        <v>123.4567901234568</v>
      </c>
      <c r="J12" s="10">
        <f t="shared" si="22"/>
        <v>41.152263374485599</v>
      </c>
      <c r="K12" s="10">
        <f t="shared" si="23"/>
        <v>13.717421124828533</v>
      </c>
      <c r="L12" s="10">
        <f t="shared" si="24"/>
        <v>4.5724737082761777</v>
      </c>
      <c r="M12" s="10">
        <v>10000</v>
      </c>
      <c r="N12" s="10">
        <f t="shared" si="25"/>
        <v>3333.3333333333335</v>
      </c>
      <c r="O12" s="10">
        <f t="shared" si="26"/>
        <v>1111.1111111111111</v>
      </c>
      <c r="P12" s="10">
        <f t="shared" si="27"/>
        <v>370.37037037037038</v>
      </c>
      <c r="Q12" s="10">
        <f t="shared" si="28"/>
        <v>123.4567901234568</v>
      </c>
      <c r="R12" s="10">
        <f t="shared" si="29"/>
        <v>41.152263374485599</v>
      </c>
      <c r="S12" s="10">
        <f t="shared" si="30"/>
        <v>13.717421124828533</v>
      </c>
      <c r="T12" s="10">
        <f t="shared" si="31"/>
        <v>4.5724737082761777</v>
      </c>
      <c r="U12" s="10">
        <v>10000</v>
      </c>
      <c r="V12" s="10">
        <f t="shared" si="32"/>
        <v>3333.3333333333335</v>
      </c>
      <c r="W12" s="10">
        <f t="shared" si="33"/>
        <v>1111.1111111111111</v>
      </c>
      <c r="X12" s="10">
        <f t="shared" si="34"/>
        <v>370.37037037037038</v>
      </c>
      <c r="Y12" s="10">
        <f t="shared" si="35"/>
        <v>123.4567901234568</v>
      </c>
      <c r="Z12" s="10">
        <f t="shared" si="36"/>
        <v>41.152263374485599</v>
      </c>
      <c r="AA12" s="10">
        <f t="shared" si="37"/>
        <v>13.717421124828533</v>
      </c>
      <c r="AB12" s="10">
        <f t="shared" si="38"/>
        <v>4.5724737082761777</v>
      </c>
    </row>
    <row r="13" spans="2:28" x14ac:dyDescent="0.2">
      <c r="C13" t="s">
        <v>36</v>
      </c>
      <c r="D13" s="1" t="s">
        <v>6</v>
      </c>
      <c r="E13" s="11">
        <v>10000</v>
      </c>
      <c r="F13" s="11">
        <f t="shared" si="18"/>
        <v>3333.3333333333335</v>
      </c>
      <c r="G13" s="11">
        <f t="shared" si="19"/>
        <v>1111.1111111111111</v>
      </c>
      <c r="H13" s="11">
        <f t="shared" si="20"/>
        <v>370.37037037037038</v>
      </c>
      <c r="I13" s="11">
        <f t="shared" si="21"/>
        <v>123.4567901234568</v>
      </c>
      <c r="J13" s="11">
        <f t="shared" si="22"/>
        <v>41.152263374485599</v>
      </c>
      <c r="K13" s="11">
        <f t="shared" si="23"/>
        <v>13.717421124828533</v>
      </c>
      <c r="L13" s="11">
        <f t="shared" si="24"/>
        <v>4.5724737082761777</v>
      </c>
      <c r="M13" s="11">
        <v>10000</v>
      </c>
      <c r="N13" s="11">
        <f t="shared" si="25"/>
        <v>3333.3333333333335</v>
      </c>
      <c r="O13" s="11">
        <f t="shared" si="26"/>
        <v>1111.1111111111111</v>
      </c>
      <c r="P13" s="11">
        <f t="shared" si="27"/>
        <v>370.37037037037038</v>
      </c>
      <c r="Q13" s="11">
        <f t="shared" si="28"/>
        <v>123.4567901234568</v>
      </c>
      <c r="R13" s="11">
        <f t="shared" si="29"/>
        <v>41.152263374485599</v>
      </c>
      <c r="S13" s="11">
        <f t="shared" si="30"/>
        <v>13.717421124828533</v>
      </c>
      <c r="T13" s="11">
        <f t="shared" si="31"/>
        <v>4.5724737082761777</v>
      </c>
      <c r="U13" s="11">
        <v>10000</v>
      </c>
      <c r="V13" s="11">
        <f t="shared" si="32"/>
        <v>3333.3333333333335</v>
      </c>
      <c r="W13" s="11">
        <f t="shared" si="33"/>
        <v>1111.1111111111111</v>
      </c>
      <c r="X13" s="11">
        <f t="shared" si="34"/>
        <v>370.37037037037038</v>
      </c>
      <c r="Y13" s="11">
        <f t="shared" si="35"/>
        <v>123.4567901234568</v>
      </c>
      <c r="Z13" s="11">
        <f t="shared" si="36"/>
        <v>41.152263374485599</v>
      </c>
      <c r="AA13" s="11">
        <f t="shared" si="37"/>
        <v>13.717421124828533</v>
      </c>
      <c r="AB13" s="11">
        <f t="shared" si="38"/>
        <v>4.5724737082761777</v>
      </c>
    </row>
    <row r="14" spans="2:28" x14ac:dyDescent="0.2">
      <c r="C14" t="s">
        <v>36</v>
      </c>
      <c r="D14" s="1" t="s">
        <v>7</v>
      </c>
      <c r="E14" s="12">
        <v>10000</v>
      </c>
      <c r="F14" s="12">
        <f t="shared" si="18"/>
        <v>3333.3333333333335</v>
      </c>
      <c r="G14" s="12">
        <f t="shared" si="19"/>
        <v>1111.1111111111111</v>
      </c>
      <c r="H14" s="12">
        <f t="shared" si="20"/>
        <v>370.37037037037038</v>
      </c>
      <c r="I14" s="12">
        <f t="shared" si="21"/>
        <v>123.4567901234568</v>
      </c>
      <c r="J14" s="12">
        <f t="shared" si="22"/>
        <v>41.152263374485599</v>
      </c>
      <c r="K14" s="12">
        <f t="shared" si="23"/>
        <v>13.717421124828533</v>
      </c>
      <c r="L14" s="12">
        <f t="shared" si="24"/>
        <v>4.5724737082761777</v>
      </c>
      <c r="M14" s="12">
        <v>10000</v>
      </c>
      <c r="N14" s="12">
        <f t="shared" si="25"/>
        <v>3333.3333333333335</v>
      </c>
      <c r="O14" s="12">
        <f t="shared" si="26"/>
        <v>1111.1111111111111</v>
      </c>
      <c r="P14" s="12">
        <f t="shared" si="27"/>
        <v>370.37037037037038</v>
      </c>
      <c r="Q14" s="12">
        <f t="shared" si="28"/>
        <v>123.4567901234568</v>
      </c>
      <c r="R14" s="12">
        <f t="shared" si="29"/>
        <v>41.152263374485599</v>
      </c>
      <c r="S14" s="12">
        <f t="shared" si="30"/>
        <v>13.717421124828533</v>
      </c>
      <c r="T14" s="12">
        <f t="shared" si="31"/>
        <v>4.5724737082761777</v>
      </c>
      <c r="U14" s="12">
        <v>10000</v>
      </c>
      <c r="V14" s="12">
        <f t="shared" si="32"/>
        <v>3333.3333333333335</v>
      </c>
      <c r="W14" s="12">
        <f t="shared" si="33"/>
        <v>1111.1111111111111</v>
      </c>
      <c r="X14" s="12">
        <f t="shared" si="34"/>
        <v>370.37037037037038</v>
      </c>
      <c r="Y14" s="12">
        <f t="shared" si="35"/>
        <v>123.4567901234568</v>
      </c>
      <c r="Z14" s="12">
        <f t="shared" si="36"/>
        <v>41.152263374485599</v>
      </c>
      <c r="AA14" s="12">
        <f t="shared" si="37"/>
        <v>13.717421124828533</v>
      </c>
      <c r="AB14" s="12">
        <f t="shared" si="38"/>
        <v>4.5724737082761777</v>
      </c>
    </row>
    <row r="15" spans="2:28" x14ac:dyDescent="0.2">
      <c r="C15" t="s">
        <v>36</v>
      </c>
      <c r="D15" s="1" t="s">
        <v>8</v>
      </c>
      <c r="E15" s="13">
        <v>10000</v>
      </c>
      <c r="F15" s="13">
        <f t="shared" si="18"/>
        <v>3333.3333333333335</v>
      </c>
      <c r="G15" s="13">
        <f t="shared" si="19"/>
        <v>1111.1111111111111</v>
      </c>
      <c r="H15" s="13">
        <f t="shared" si="20"/>
        <v>370.37037037037038</v>
      </c>
      <c r="I15" s="13">
        <f t="shared" si="21"/>
        <v>123.4567901234568</v>
      </c>
      <c r="J15" s="13">
        <f t="shared" si="22"/>
        <v>41.152263374485599</v>
      </c>
      <c r="K15" s="13">
        <f t="shared" si="23"/>
        <v>13.717421124828533</v>
      </c>
      <c r="L15" s="13">
        <f t="shared" si="24"/>
        <v>4.5724737082761777</v>
      </c>
      <c r="M15" s="13">
        <v>10000</v>
      </c>
      <c r="N15" s="13">
        <f t="shared" si="25"/>
        <v>3333.3333333333335</v>
      </c>
      <c r="O15" s="13">
        <f t="shared" si="26"/>
        <v>1111.1111111111111</v>
      </c>
      <c r="P15" s="13">
        <f t="shared" si="27"/>
        <v>370.37037037037038</v>
      </c>
      <c r="Q15" s="13">
        <f t="shared" si="28"/>
        <v>123.4567901234568</v>
      </c>
      <c r="R15" s="13">
        <f t="shared" si="29"/>
        <v>41.152263374485599</v>
      </c>
      <c r="S15" s="13">
        <f t="shared" si="30"/>
        <v>13.717421124828533</v>
      </c>
      <c r="T15" s="13">
        <f t="shared" si="31"/>
        <v>4.5724737082761777</v>
      </c>
      <c r="U15" s="13">
        <v>10000</v>
      </c>
      <c r="V15" s="13">
        <f t="shared" si="32"/>
        <v>3333.3333333333335</v>
      </c>
      <c r="W15" s="13">
        <f t="shared" si="33"/>
        <v>1111.1111111111111</v>
      </c>
      <c r="X15" s="13">
        <f t="shared" si="34"/>
        <v>370.37037037037038</v>
      </c>
      <c r="Y15" s="13">
        <f t="shared" si="35"/>
        <v>123.4567901234568</v>
      </c>
      <c r="Z15" s="13">
        <f t="shared" si="36"/>
        <v>41.152263374485599</v>
      </c>
      <c r="AA15" s="13">
        <f t="shared" si="37"/>
        <v>13.717421124828533</v>
      </c>
      <c r="AB15" s="13">
        <f t="shared" si="38"/>
        <v>4.5724737082761777</v>
      </c>
    </row>
    <row r="16" spans="2:28" x14ac:dyDescent="0.2">
      <c r="C16" t="s">
        <v>36</v>
      </c>
      <c r="D16" s="1" t="s">
        <v>9</v>
      </c>
      <c r="E16" s="8">
        <v>10000</v>
      </c>
      <c r="F16" s="8">
        <f t="shared" si="18"/>
        <v>3333.3333333333335</v>
      </c>
      <c r="G16" s="8">
        <f t="shared" si="19"/>
        <v>1111.1111111111111</v>
      </c>
      <c r="H16" s="8">
        <f t="shared" si="20"/>
        <v>370.37037037037038</v>
      </c>
      <c r="I16" s="8">
        <f t="shared" si="21"/>
        <v>123.4567901234568</v>
      </c>
      <c r="J16" s="8">
        <f t="shared" si="22"/>
        <v>41.152263374485599</v>
      </c>
      <c r="K16" s="8">
        <f t="shared" si="23"/>
        <v>13.717421124828533</v>
      </c>
      <c r="L16" s="8">
        <f t="shared" si="24"/>
        <v>4.5724737082761777</v>
      </c>
      <c r="M16" s="8">
        <v>10000</v>
      </c>
      <c r="N16" s="8">
        <f t="shared" si="25"/>
        <v>3333.3333333333335</v>
      </c>
      <c r="O16" s="8">
        <f t="shared" si="26"/>
        <v>1111.1111111111111</v>
      </c>
      <c r="P16" s="8">
        <f t="shared" si="27"/>
        <v>370.37037037037038</v>
      </c>
      <c r="Q16" s="8">
        <f t="shared" si="28"/>
        <v>123.4567901234568</v>
      </c>
      <c r="R16" s="8">
        <f t="shared" si="29"/>
        <v>41.152263374485599</v>
      </c>
      <c r="S16" s="8">
        <f t="shared" si="30"/>
        <v>13.717421124828533</v>
      </c>
      <c r="T16" s="8">
        <f t="shared" si="31"/>
        <v>4.5724737082761777</v>
      </c>
      <c r="U16" s="8">
        <v>10000</v>
      </c>
      <c r="V16" s="8">
        <f t="shared" si="32"/>
        <v>3333.3333333333335</v>
      </c>
      <c r="W16" s="8">
        <f t="shared" si="33"/>
        <v>1111.1111111111111</v>
      </c>
      <c r="X16" s="8">
        <f t="shared" si="34"/>
        <v>370.37037037037038</v>
      </c>
      <c r="Y16" s="8">
        <f t="shared" si="35"/>
        <v>123.4567901234568</v>
      </c>
      <c r="Z16" s="8">
        <f t="shared" si="36"/>
        <v>41.152263374485599</v>
      </c>
      <c r="AA16" s="8">
        <f t="shared" si="37"/>
        <v>13.717421124828533</v>
      </c>
      <c r="AB16" s="8">
        <f t="shared" si="38"/>
        <v>4.5724737082761777</v>
      </c>
    </row>
    <row r="17" spans="2:28" x14ac:dyDescent="0.2">
      <c r="C17" t="s">
        <v>36</v>
      </c>
      <c r="D17" s="1" t="s">
        <v>10</v>
      </c>
      <c r="E17" s="9">
        <v>10000</v>
      </c>
      <c r="F17" s="9">
        <f t="shared" si="18"/>
        <v>3333.3333333333335</v>
      </c>
      <c r="G17" s="9">
        <f t="shared" si="19"/>
        <v>1111.1111111111111</v>
      </c>
      <c r="H17" s="9">
        <f t="shared" si="20"/>
        <v>370.37037037037038</v>
      </c>
      <c r="I17" s="9">
        <f t="shared" si="21"/>
        <v>123.4567901234568</v>
      </c>
      <c r="J17" s="9">
        <f t="shared" si="22"/>
        <v>41.152263374485599</v>
      </c>
      <c r="K17" s="9">
        <f t="shared" si="23"/>
        <v>13.717421124828533</v>
      </c>
      <c r="L17" s="9">
        <f>K17/3</f>
        <v>4.5724737082761777</v>
      </c>
      <c r="M17" s="9">
        <v>10000</v>
      </c>
      <c r="N17" s="9">
        <f t="shared" si="25"/>
        <v>3333.3333333333335</v>
      </c>
      <c r="O17" s="9">
        <f t="shared" si="26"/>
        <v>1111.1111111111111</v>
      </c>
      <c r="P17" s="9">
        <f t="shared" si="27"/>
        <v>370.37037037037038</v>
      </c>
      <c r="Q17" s="9">
        <f t="shared" si="28"/>
        <v>123.4567901234568</v>
      </c>
      <c r="R17" s="9">
        <f t="shared" si="29"/>
        <v>41.152263374485599</v>
      </c>
      <c r="S17" s="9">
        <f t="shared" si="30"/>
        <v>13.717421124828533</v>
      </c>
      <c r="T17" s="9">
        <f>S17/3</f>
        <v>4.5724737082761777</v>
      </c>
      <c r="U17" s="9">
        <v>10000</v>
      </c>
      <c r="V17" s="9">
        <f t="shared" si="32"/>
        <v>3333.3333333333335</v>
      </c>
      <c r="W17" s="9">
        <f t="shared" si="33"/>
        <v>1111.1111111111111</v>
      </c>
      <c r="X17" s="9">
        <f t="shared" si="34"/>
        <v>370.37037037037038</v>
      </c>
      <c r="Y17" s="9">
        <f t="shared" si="35"/>
        <v>123.4567901234568</v>
      </c>
      <c r="Z17" s="9">
        <f t="shared" si="36"/>
        <v>41.152263374485599</v>
      </c>
      <c r="AA17" s="9">
        <f t="shared" si="37"/>
        <v>13.717421124828533</v>
      </c>
      <c r="AB17" s="9">
        <f>AA17/3</f>
        <v>4.5724737082761777</v>
      </c>
    </row>
    <row r="18" spans="2:28" x14ac:dyDescent="0.2">
      <c r="C18" t="s">
        <v>36</v>
      </c>
      <c r="D18" s="1" t="s">
        <v>11</v>
      </c>
      <c r="E18" s="10">
        <v>10000</v>
      </c>
      <c r="F18" s="10">
        <f t="shared" si="18"/>
        <v>3333.3333333333335</v>
      </c>
      <c r="G18" s="10">
        <f t="shared" si="19"/>
        <v>1111.1111111111111</v>
      </c>
      <c r="H18" s="10">
        <f t="shared" si="20"/>
        <v>370.37037037037038</v>
      </c>
      <c r="I18" s="10">
        <f t="shared" si="21"/>
        <v>123.4567901234568</v>
      </c>
      <c r="J18" s="10">
        <f t="shared" si="22"/>
        <v>41.152263374485599</v>
      </c>
      <c r="K18" s="10">
        <f t="shared" si="23"/>
        <v>13.717421124828533</v>
      </c>
      <c r="L18" s="10">
        <f t="shared" ref="L18:L21" si="39">K18/3</f>
        <v>4.5724737082761777</v>
      </c>
      <c r="M18" s="10">
        <v>10000</v>
      </c>
      <c r="N18" s="10">
        <f t="shared" si="25"/>
        <v>3333.3333333333335</v>
      </c>
      <c r="O18" s="10">
        <f t="shared" si="26"/>
        <v>1111.1111111111111</v>
      </c>
      <c r="P18" s="10">
        <f t="shared" si="27"/>
        <v>370.37037037037038</v>
      </c>
      <c r="Q18" s="10">
        <f t="shared" si="28"/>
        <v>123.4567901234568</v>
      </c>
      <c r="R18" s="10">
        <f t="shared" si="29"/>
        <v>41.152263374485599</v>
      </c>
      <c r="S18" s="10">
        <f t="shared" si="30"/>
        <v>13.717421124828533</v>
      </c>
      <c r="T18" s="10">
        <f t="shared" si="30"/>
        <v>4.5724737082761777</v>
      </c>
      <c r="U18" s="10">
        <v>10000</v>
      </c>
      <c r="V18" s="10">
        <f t="shared" si="32"/>
        <v>3333.3333333333335</v>
      </c>
      <c r="W18" s="10">
        <f t="shared" si="33"/>
        <v>1111.1111111111111</v>
      </c>
      <c r="X18" s="10">
        <f t="shared" si="34"/>
        <v>370.37037037037038</v>
      </c>
      <c r="Y18" s="10">
        <f t="shared" si="35"/>
        <v>123.4567901234568</v>
      </c>
      <c r="Z18" s="10">
        <f t="shared" si="36"/>
        <v>41.152263374485599</v>
      </c>
      <c r="AA18" s="10">
        <f t="shared" si="37"/>
        <v>13.717421124828533</v>
      </c>
      <c r="AB18" s="10">
        <f t="shared" si="37"/>
        <v>4.5724737082761777</v>
      </c>
    </row>
    <row r="19" spans="2:28" x14ac:dyDescent="0.2">
      <c r="C19" t="s">
        <v>36</v>
      </c>
      <c r="D19" s="1" t="s">
        <v>12</v>
      </c>
      <c r="E19" s="11">
        <v>10000</v>
      </c>
      <c r="F19" s="11">
        <f t="shared" si="18"/>
        <v>3333.3333333333335</v>
      </c>
      <c r="G19" s="11">
        <f t="shared" si="19"/>
        <v>1111.1111111111111</v>
      </c>
      <c r="H19" s="11">
        <f t="shared" si="20"/>
        <v>370.37037037037038</v>
      </c>
      <c r="I19" s="11">
        <f t="shared" si="21"/>
        <v>123.4567901234568</v>
      </c>
      <c r="J19" s="11">
        <f t="shared" si="22"/>
        <v>41.152263374485599</v>
      </c>
      <c r="K19" s="11">
        <f t="shared" si="23"/>
        <v>13.717421124828533</v>
      </c>
      <c r="L19" s="11">
        <f t="shared" si="39"/>
        <v>4.5724737082761777</v>
      </c>
      <c r="M19" s="11">
        <v>10000</v>
      </c>
      <c r="N19" s="11">
        <f t="shared" si="25"/>
        <v>3333.3333333333335</v>
      </c>
      <c r="O19" s="11">
        <f t="shared" si="26"/>
        <v>1111.1111111111111</v>
      </c>
      <c r="P19" s="11">
        <f t="shared" si="27"/>
        <v>370.37037037037038</v>
      </c>
      <c r="Q19" s="11">
        <f t="shared" si="28"/>
        <v>123.4567901234568</v>
      </c>
      <c r="R19" s="11">
        <f t="shared" si="29"/>
        <v>41.152263374485599</v>
      </c>
      <c r="S19" s="11">
        <f t="shared" si="30"/>
        <v>13.717421124828533</v>
      </c>
      <c r="T19" s="11">
        <f t="shared" si="30"/>
        <v>4.5724737082761777</v>
      </c>
      <c r="U19" s="11">
        <v>10000</v>
      </c>
      <c r="V19" s="11">
        <f t="shared" si="32"/>
        <v>3333.3333333333335</v>
      </c>
      <c r="W19" s="11">
        <f t="shared" si="33"/>
        <v>1111.1111111111111</v>
      </c>
      <c r="X19" s="11">
        <f t="shared" si="34"/>
        <v>370.37037037037038</v>
      </c>
      <c r="Y19" s="11">
        <f t="shared" si="35"/>
        <v>123.4567901234568</v>
      </c>
      <c r="Z19" s="11">
        <f t="shared" si="36"/>
        <v>41.152263374485599</v>
      </c>
      <c r="AA19" s="11">
        <f t="shared" si="37"/>
        <v>13.717421124828533</v>
      </c>
      <c r="AB19" s="11">
        <f t="shared" si="37"/>
        <v>4.5724737082761777</v>
      </c>
    </row>
    <row r="20" spans="2:28" x14ac:dyDescent="0.2">
      <c r="C20" t="s">
        <v>36</v>
      </c>
      <c r="D20" s="1" t="s">
        <v>13</v>
      </c>
      <c r="E20" s="12">
        <v>10000</v>
      </c>
      <c r="F20" s="12">
        <f t="shared" si="18"/>
        <v>3333.3333333333335</v>
      </c>
      <c r="G20" s="12">
        <f t="shared" si="19"/>
        <v>1111.1111111111111</v>
      </c>
      <c r="H20" s="12">
        <f t="shared" si="20"/>
        <v>370.37037037037038</v>
      </c>
      <c r="I20" s="12">
        <f t="shared" si="21"/>
        <v>123.4567901234568</v>
      </c>
      <c r="J20" s="12">
        <f t="shared" si="22"/>
        <v>41.152263374485599</v>
      </c>
      <c r="K20" s="12">
        <f t="shared" si="23"/>
        <v>13.717421124828533</v>
      </c>
      <c r="L20" s="12">
        <f t="shared" si="39"/>
        <v>4.5724737082761777</v>
      </c>
      <c r="M20" s="12">
        <v>10000</v>
      </c>
      <c r="N20" s="12">
        <f t="shared" si="25"/>
        <v>3333.3333333333335</v>
      </c>
      <c r="O20" s="12">
        <f t="shared" si="26"/>
        <v>1111.1111111111111</v>
      </c>
      <c r="P20" s="12">
        <f t="shared" si="27"/>
        <v>370.37037037037038</v>
      </c>
      <c r="Q20" s="12">
        <f t="shared" si="28"/>
        <v>123.4567901234568</v>
      </c>
      <c r="R20" s="12">
        <f t="shared" si="29"/>
        <v>41.152263374485599</v>
      </c>
      <c r="S20" s="12">
        <f t="shared" si="30"/>
        <v>13.717421124828533</v>
      </c>
      <c r="T20" s="12">
        <f t="shared" si="30"/>
        <v>4.5724737082761777</v>
      </c>
      <c r="U20" s="12">
        <v>10000</v>
      </c>
      <c r="V20" s="12">
        <f t="shared" si="32"/>
        <v>3333.3333333333335</v>
      </c>
      <c r="W20" s="12">
        <f t="shared" si="33"/>
        <v>1111.1111111111111</v>
      </c>
      <c r="X20" s="12">
        <f t="shared" si="34"/>
        <v>370.37037037037038</v>
      </c>
      <c r="Y20" s="12">
        <f t="shared" si="35"/>
        <v>123.4567901234568</v>
      </c>
      <c r="Z20" s="12">
        <f t="shared" si="36"/>
        <v>41.152263374485599</v>
      </c>
      <c r="AA20" s="12">
        <f t="shared" si="37"/>
        <v>13.717421124828533</v>
      </c>
      <c r="AB20" s="12">
        <f t="shared" si="37"/>
        <v>4.5724737082761777</v>
      </c>
    </row>
    <row r="21" spans="2:28" x14ac:dyDescent="0.2">
      <c r="C21" t="s">
        <v>36</v>
      </c>
      <c r="D21" s="1" t="s">
        <v>14</v>
      </c>
      <c r="E21" s="13">
        <v>10000</v>
      </c>
      <c r="F21" s="13">
        <f t="shared" si="18"/>
        <v>3333.3333333333335</v>
      </c>
      <c r="G21" s="13">
        <f t="shared" si="19"/>
        <v>1111.1111111111111</v>
      </c>
      <c r="H21" s="13">
        <f t="shared" si="20"/>
        <v>370.37037037037038</v>
      </c>
      <c r="I21" s="13">
        <f t="shared" si="21"/>
        <v>123.4567901234568</v>
      </c>
      <c r="J21" s="13">
        <f t="shared" si="22"/>
        <v>41.152263374485599</v>
      </c>
      <c r="K21" s="13">
        <f t="shared" si="23"/>
        <v>13.717421124828533</v>
      </c>
      <c r="L21" s="13">
        <f t="shared" si="39"/>
        <v>4.5724737082761777</v>
      </c>
      <c r="M21" s="13">
        <v>10000</v>
      </c>
      <c r="N21" s="13">
        <f t="shared" si="25"/>
        <v>3333.3333333333335</v>
      </c>
      <c r="O21" s="13">
        <f t="shared" si="26"/>
        <v>1111.1111111111111</v>
      </c>
      <c r="P21" s="13">
        <f t="shared" si="27"/>
        <v>370.37037037037038</v>
      </c>
      <c r="Q21" s="13">
        <f t="shared" si="28"/>
        <v>123.4567901234568</v>
      </c>
      <c r="R21" s="13">
        <f t="shared" si="29"/>
        <v>41.152263374485599</v>
      </c>
      <c r="S21" s="13">
        <f t="shared" si="30"/>
        <v>13.717421124828533</v>
      </c>
      <c r="T21" s="13">
        <f t="shared" si="30"/>
        <v>4.5724737082761777</v>
      </c>
      <c r="U21" s="13">
        <v>10000</v>
      </c>
      <c r="V21" s="13">
        <f t="shared" si="32"/>
        <v>3333.3333333333335</v>
      </c>
      <c r="W21" s="13">
        <f t="shared" si="33"/>
        <v>1111.1111111111111</v>
      </c>
      <c r="X21" s="13">
        <f t="shared" si="34"/>
        <v>370.37037037037038</v>
      </c>
      <c r="Y21" s="13">
        <f t="shared" si="35"/>
        <v>123.4567901234568</v>
      </c>
      <c r="Z21" s="13">
        <f t="shared" si="36"/>
        <v>41.152263374485599</v>
      </c>
      <c r="AA21" s="13">
        <f t="shared" si="37"/>
        <v>13.717421124828533</v>
      </c>
      <c r="AB21" s="13">
        <f t="shared" si="37"/>
        <v>4.5724737082761777</v>
      </c>
    </row>
    <row r="22" spans="2:28" x14ac:dyDescent="0.2">
      <c r="B22" t="s">
        <v>40</v>
      </c>
      <c r="C22" t="s">
        <v>16</v>
      </c>
      <c r="D22" s="1" t="s">
        <v>15</v>
      </c>
      <c r="E22" s="2" t="s">
        <v>16</v>
      </c>
      <c r="F22" s="2" t="s">
        <v>16</v>
      </c>
      <c r="G22" s="2" t="s">
        <v>16</v>
      </c>
      <c r="H22" s="2" t="s">
        <v>16</v>
      </c>
      <c r="I22" s="2" t="s">
        <v>16</v>
      </c>
      <c r="J22" s="2" t="s">
        <v>16</v>
      </c>
      <c r="K22" s="2" t="s">
        <v>16</v>
      </c>
      <c r="L22" s="2" t="s">
        <v>16</v>
      </c>
      <c r="M22" s="2" t="s">
        <v>16</v>
      </c>
      <c r="N22" s="2" t="s">
        <v>16</v>
      </c>
      <c r="O22" s="2" t="s">
        <v>16</v>
      </c>
      <c r="P22" s="2" t="s">
        <v>16</v>
      </c>
      <c r="Q22" s="2" t="s">
        <v>16</v>
      </c>
      <c r="R22" s="2" t="s">
        <v>16</v>
      </c>
      <c r="S22" s="2" t="s">
        <v>16</v>
      </c>
      <c r="T22" s="2" t="s">
        <v>16</v>
      </c>
      <c r="U22" s="2" t="s">
        <v>16</v>
      </c>
      <c r="V22" s="2" t="s">
        <v>16</v>
      </c>
      <c r="W22" s="2" t="s">
        <v>16</v>
      </c>
      <c r="X22" s="2" t="s">
        <v>16</v>
      </c>
      <c r="Y22" s="2" t="s">
        <v>16</v>
      </c>
      <c r="Z22" s="2" t="s">
        <v>16</v>
      </c>
      <c r="AA22" s="2" t="s">
        <v>16</v>
      </c>
      <c r="AB22" s="2" t="s">
        <v>16</v>
      </c>
    </row>
    <row r="24" spans="2:28" x14ac:dyDescent="0.2">
      <c r="C24" s="4" t="s">
        <v>42</v>
      </c>
      <c r="D24" s="3"/>
    </row>
    <row r="25" spans="2:28" x14ac:dyDescent="0.2">
      <c r="D25" s="1"/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">
        <v>14</v>
      </c>
      <c r="S25" s="1">
        <v>15</v>
      </c>
      <c r="T25" s="1">
        <v>16</v>
      </c>
      <c r="U25" s="1">
        <v>17</v>
      </c>
      <c r="V25" s="1">
        <v>18</v>
      </c>
      <c r="W25" s="1">
        <v>19</v>
      </c>
      <c r="X25" s="1">
        <v>20</v>
      </c>
      <c r="Y25" s="1">
        <v>21</v>
      </c>
      <c r="Z25" s="1">
        <v>22</v>
      </c>
      <c r="AA25" s="1">
        <v>23</v>
      </c>
      <c r="AB25" s="1">
        <v>24</v>
      </c>
    </row>
    <row r="26" spans="2:28" x14ac:dyDescent="0.2">
      <c r="B26" t="s">
        <v>37</v>
      </c>
      <c r="C26" t="s">
        <v>32</v>
      </c>
      <c r="D26" s="1" t="s">
        <v>0</v>
      </c>
      <c r="E26" s="5">
        <v>3300</v>
      </c>
      <c r="F26" s="5">
        <f>E26/3</f>
        <v>1100</v>
      </c>
      <c r="G26" s="5">
        <f t="shared" ref="G26:P26" si="40">F26/3</f>
        <v>366.66666666666669</v>
      </c>
      <c r="H26" s="5">
        <f t="shared" si="40"/>
        <v>122.22222222222223</v>
      </c>
      <c r="I26" s="5">
        <f t="shared" si="40"/>
        <v>40.74074074074074</v>
      </c>
      <c r="J26" s="5">
        <f t="shared" si="40"/>
        <v>13.580246913580247</v>
      </c>
      <c r="K26" s="5">
        <f t="shared" si="40"/>
        <v>4.5267489711934159</v>
      </c>
      <c r="L26" s="5">
        <f t="shared" si="40"/>
        <v>1.5089163237311387</v>
      </c>
      <c r="M26" s="5">
        <f t="shared" si="40"/>
        <v>0.50297210791037961</v>
      </c>
      <c r="N26" s="5">
        <f t="shared" si="40"/>
        <v>0.16765736930345987</v>
      </c>
      <c r="O26" s="5">
        <f t="shared" si="40"/>
        <v>5.5885789767819959E-2</v>
      </c>
      <c r="P26" s="5">
        <f t="shared" si="40"/>
        <v>1.8628596589273318E-2</v>
      </c>
      <c r="Q26" s="5">
        <v>3300</v>
      </c>
      <c r="R26" s="5">
        <f>Q26/3</f>
        <v>1100</v>
      </c>
      <c r="S26" s="5">
        <f t="shared" ref="S26:AB26" si="41">R26/3</f>
        <v>366.66666666666669</v>
      </c>
      <c r="T26" s="5">
        <f t="shared" si="41"/>
        <v>122.22222222222223</v>
      </c>
      <c r="U26" s="5">
        <f t="shared" si="41"/>
        <v>40.74074074074074</v>
      </c>
      <c r="V26" s="5">
        <f t="shared" si="41"/>
        <v>13.580246913580247</v>
      </c>
      <c r="W26" s="5">
        <f t="shared" si="41"/>
        <v>4.5267489711934159</v>
      </c>
      <c r="X26" s="5">
        <f t="shared" si="41"/>
        <v>1.5089163237311387</v>
      </c>
      <c r="Y26" s="5">
        <f t="shared" si="41"/>
        <v>0.50297210791037961</v>
      </c>
      <c r="Z26" s="5">
        <f t="shared" si="41"/>
        <v>0.16765736930345987</v>
      </c>
      <c r="AA26" s="5">
        <f t="shared" si="41"/>
        <v>5.5885789767819959E-2</v>
      </c>
      <c r="AB26" s="5">
        <f t="shared" si="41"/>
        <v>1.8628596589273318E-2</v>
      </c>
    </row>
    <row r="27" spans="2:28" x14ac:dyDescent="0.2">
      <c r="B27" t="s">
        <v>38</v>
      </c>
      <c r="C27" t="s">
        <v>31</v>
      </c>
      <c r="D27" s="1" t="s">
        <v>1</v>
      </c>
      <c r="E27" s="6">
        <v>3300</v>
      </c>
      <c r="F27" s="6">
        <v>1100</v>
      </c>
      <c r="G27" s="6">
        <v>366.66666666666669</v>
      </c>
      <c r="H27" s="6">
        <v>122.22222222222223</v>
      </c>
      <c r="I27" s="6">
        <v>40.74074074074074</v>
      </c>
      <c r="J27" s="6">
        <v>13.580246913580247</v>
      </c>
      <c r="K27" s="6">
        <v>4.5267489711934159</v>
      </c>
      <c r="L27" s="6">
        <v>1.5089163237311387</v>
      </c>
      <c r="M27" s="6">
        <v>0.50297210791037961</v>
      </c>
      <c r="N27" s="6">
        <v>0.16765736930345987</v>
      </c>
      <c r="O27" s="6">
        <v>5.5885789767819959E-2</v>
      </c>
      <c r="P27" s="6">
        <v>1.8628596589273318E-2</v>
      </c>
      <c r="Q27" s="6">
        <v>3300</v>
      </c>
      <c r="R27" s="6">
        <v>1100</v>
      </c>
      <c r="S27" s="6">
        <v>366.66666666666669</v>
      </c>
      <c r="T27" s="6">
        <v>122.22222222222223</v>
      </c>
      <c r="U27" s="6">
        <v>40.74074074074074</v>
      </c>
      <c r="V27" s="6">
        <v>13.580246913580247</v>
      </c>
      <c r="W27" s="6">
        <v>4.5267489711934159</v>
      </c>
      <c r="X27" s="6">
        <v>1.5089163237311387</v>
      </c>
      <c r="Y27" s="6">
        <v>0.50297210791037961</v>
      </c>
      <c r="Z27" s="6">
        <v>0.16765736930345987</v>
      </c>
      <c r="AA27" s="6">
        <v>5.5885789767819959E-2</v>
      </c>
      <c r="AB27" s="6">
        <v>1.8628596589273318E-2</v>
      </c>
    </row>
    <row r="28" spans="2:28" x14ac:dyDescent="0.2">
      <c r="B28" t="s">
        <v>39</v>
      </c>
      <c r="C28" t="s">
        <v>18</v>
      </c>
      <c r="D28" s="1" t="s">
        <v>2</v>
      </c>
      <c r="E28" s="7">
        <v>200</v>
      </c>
      <c r="F28" s="7">
        <f>E28/3</f>
        <v>66.666666666666671</v>
      </c>
      <c r="G28" s="7">
        <f t="shared" ref="G28:P28" si="42">F28/3</f>
        <v>22.222222222222225</v>
      </c>
      <c r="H28" s="7">
        <f t="shared" si="42"/>
        <v>7.4074074074074083</v>
      </c>
      <c r="I28" s="7">
        <f t="shared" si="42"/>
        <v>2.4691358024691361</v>
      </c>
      <c r="J28" s="7">
        <f t="shared" si="42"/>
        <v>0.82304526748971207</v>
      </c>
      <c r="K28" s="7">
        <f t="shared" si="42"/>
        <v>0.27434842249657071</v>
      </c>
      <c r="L28" s="7">
        <f t="shared" si="42"/>
        <v>9.144947416552357E-2</v>
      </c>
      <c r="M28" s="7">
        <f t="shared" si="42"/>
        <v>3.0483158055174524E-2</v>
      </c>
      <c r="N28" s="7">
        <f t="shared" si="42"/>
        <v>1.0161052685058175E-2</v>
      </c>
      <c r="O28" s="7">
        <f t="shared" si="42"/>
        <v>3.3870175616860583E-3</v>
      </c>
      <c r="P28" s="7">
        <f t="shared" si="42"/>
        <v>1.1290058538953528E-3</v>
      </c>
      <c r="Q28" s="7">
        <v>200</v>
      </c>
      <c r="R28" s="7">
        <f>Q28/3</f>
        <v>66.666666666666671</v>
      </c>
      <c r="S28" s="7">
        <f t="shared" ref="S28:AB29" si="43">R28/3</f>
        <v>22.222222222222225</v>
      </c>
      <c r="T28" s="7">
        <f t="shared" si="43"/>
        <v>7.4074074074074083</v>
      </c>
      <c r="U28" s="7">
        <f t="shared" si="43"/>
        <v>2.4691358024691361</v>
      </c>
      <c r="V28" s="7">
        <f t="shared" si="43"/>
        <v>0.82304526748971207</v>
      </c>
      <c r="W28" s="7">
        <f t="shared" si="43"/>
        <v>0.27434842249657071</v>
      </c>
      <c r="X28" s="7">
        <f t="shared" si="43"/>
        <v>9.144947416552357E-2</v>
      </c>
      <c r="Y28" s="7">
        <f t="shared" si="43"/>
        <v>3.0483158055174524E-2</v>
      </c>
      <c r="Z28" s="7">
        <f t="shared" si="43"/>
        <v>1.0161052685058175E-2</v>
      </c>
      <c r="AA28" s="7">
        <f t="shared" si="43"/>
        <v>3.3870175616860583E-3</v>
      </c>
      <c r="AB28" s="7">
        <f t="shared" si="43"/>
        <v>1.1290058538953528E-3</v>
      </c>
    </row>
    <row r="29" spans="2:28" x14ac:dyDescent="0.2">
      <c r="C29" t="s">
        <v>19</v>
      </c>
      <c r="D29" s="1" t="s">
        <v>3</v>
      </c>
      <c r="E29" s="8">
        <v>50000</v>
      </c>
      <c r="F29" s="8">
        <f>E29/3</f>
        <v>16666.666666666668</v>
      </c>
      <c r="G29" s="8">
        <f t="shared" ref="G29:P29" si="44">F29/3</f>
        <v>5555.5555555555557</v>
      </c>
      <c r="H29" s="8">
        <f t="shared" si="44"/>
        <v>1851.851851851852</v>
      </c>
      <c r="I29" s="8">
        <f t="shared" si="44"/>
        <v>617.28395061728395</v>
      </c>
      <c r="J29" s="8">
        <f t="shared" si="44"/>
        <v>205.76131687242798</v>
      </c>
      <c r="K29" s="8">
        <f t="shared" si="44"/>
        <v>68.587105624142666</v>
      </c>
      <c r="L29" s="8">
        <f t="shared" si="44"/>
        <v>22.862368541380889</v>
      </c>
      <c r="M29" s="8">
        <f t="shared" si="44"/>
        <v>7.6207895137936292</v>
      </c>
      <c r="N29" s="8">
        <f t="shared" si="44"/>
        <v>2.5402631712645429</v>
      </c>
      <c r="O29" s="8">
        <f t="shared" si="44"/>
        <v>0.84675439042151435</v>
      </c>
      <c r="P29" s="8">
        <f t="shared" si="44"/>
        <v>0.28225146347383812</v>
      </c>
      <c r="Q29" s="8">
        <v>50000</v>
      </c>
      <c r="R29" s="8">
        <f>Q29/3</f>
        <v>16666.666666666668</v>
      </c>
      <c r="S29" s="8">
        <f t="shared" si="43"/>
        <v>5555.5555555555557</v>
      </c>
      <c r="T29" s="8">
        <f t="shared" si="43"/>
        <v>1851.851851851852</v>
      </c>
      <c r="U29" s="8">
        <f t="shared" si="43"/>
        <v>617.28395061728395</v>
      </c>
      <c r="V29" s="8">
        <f t="shared" si="43"/>
        <v>205.76131687242798</v>
      </c>
      <c r="W29" s="8">
        <f t="shared" si="43"/>
        <v>68.587105624142666</v>
      </c>
      <c r="X29" s="8">
        <f t="shared" si="43"/>
        <v>22.862368541380889</v>
      </c>
      <c r="Y29" s="8">
        <f t="shared" si="43"/>
        <v>7.6207895137936292</v>
      </c>
      <c r="Z29" s="8">
        <f t="shared" si="43"/>
        <v>2.5402631712645429</v>
      </c>
      <c r="AA29" s="8">
        <f t="shared" si="43"/>
        <v>0.84675439042151435</v>
      </c>
      <c r="AB29" s="8">
        <f t="shared" si="43"/>
        <v>0.28225146347383812</v>
      </c>
    </row>
    <row r="30" spans="2:28" x14ac:dyDescent="0.2">
      <c r="C30" t="s">
        <v>20</v>
      </c>
      <c r="D30" s="1" t="s">
        <v>4</v>
      </c>
      <c r="E30" s="9">
        <v>50000</v>
      </c>
      <c r="F30" s="9">
        <v>16666.666666666668</v>
      </c>
      <c r="G30" s="9">
        <v>5555.5555555555557</v>
      </c>
      <c r="H30" s="9">
        <v>1851.851851851852</v>
      </c>
      <c r="I30" s="9">
        <v>617.28395061728395</v>
      </c>
      <c r="J30" s="9">
        <v>205.76131687242798</v>
      </c>
      <c r="K30" s="9">
        <v>68.587105624142666</v>
      </c>
      <c r="L30" s="9">
        <v>22.862368541380889</v>
      </c>
      <c r="M30" s="9">
        <v>7.6207895137936292</v>
      </c>
      <c r="N30" s="9">
        <v>2.5402631712645429</v>
      </c>
      <c r="O30" s="9">
        <v>0.84675439042151435</v>
      </c>
      <c r="P30" s="9">
        <v>0.28225146347383812</v>
      </c>
      <c r="Q30" s="9">
        <v>50000</v>
      </c>
      <c r="R30" s="9">
        <v>16666.666666666668</v>
      </c>
      <c r="S30" s="9">
        <v>5555.5555555555557</v>
      </c>
      <c r="T30" s="9">
        <v>1851.851851851852</v>
      </c>
      <c r="U30" s="9">
        <v>617.28395061728395</v>
      </c>
      <c r="V30" s="9">
        <v>205.76131687242798</v>
      </c>
      <c r="W30" s="9">
        <v>68.587105624142666</v>
      </c>
      <c r="X30" s="9">
        <v>22.862368541380889</v>
      </c>
      <c r="Y30" s="9">
        <v>7.6207895137936292</v>
      </c>
      <c r="Z30" s="9">
        <v>2.5402631712645429</v>
      </c>
      <c r="AA30" s="9">
        <v>0.84675439042151435</v>
      </c>
      <c r="AB30" s="9">
        <v>0.28225146347383812</v>
      </c>
    </row>
    <row r="31" spans="2:28" x14ac:dyDescent="0.2">
      <c r="C31" t="s">
        <v>21</v>
      </c>
      <c r="D31" s="1" t="s">
        <v>5</v>
      </c>
      <c r="E31" s="10">
        <v>50000</v>
      </c>
      <c r="F31" s="10">
        <v>16666.666666666668</v>
      </c>
      <c r="G31" s="10">
        <v>5555.5555555555557</v>
      </c>
      <c r="H31" s="10">
        <v>1851.851851851852</v>
      </c>
      <c r="I31" s="10">
        <v>617.28395061728395</v>
      </c>
      <c r="J31" s="10">
        <v>205.76131687242798</v>
      </c>
      <c r="K31" s="10">
        <v>68.587105624142666</v>
      </c>
      <c r="L31" s="10">
        <v>22.862368541380889</v>
      </c>
      <c r="M31" s="10">
        <v>7.6207895137936292</v>
      </c>
      <c r="N31" s="10">
        <v>2.5402631712645429</v>
      </c>
      <c r="O31" s="10">
        <v>0.84675439042151435</v>
      </c>
      <c r="P31" s="10">
        <v>0.28225146347383812</v>
      </c>
      <c r="Q31" s="10">
        <v>50000</v>
      </c>
      <c r="R31" s="10">
        <v>16666.666666666668</v>
      </c>
      <c r="S31" s="10">
        <v>5555.5555555555557</v>
      </c>
      <c r="T31" s="10">
        <v>1851.851851851852</v>
      </c>
      <c r="U31" s="10">
        <v>617.28395061728395</v>
      </c>
      <c r="V31" s="10">
        <v>205.76131687242798</v>
      </c>
      <c r="W31" s="10">
        <v>68.587105624142666</v>
      </c>
      <c r="X31" s="10">
        <v>22.862368541380889</v>
      </c>
      <c r="Y31" s="10">
        <v>7.6207895137936292</v>
      </c>
      <c r="Z31" s="10">
        <v>2.5402631712645429</v>
      </c>
      <c r="AA31" s="10">
        <v>0.84675439042151435</v>
      </c>
      <c r="AB31" s="10">
        <v>0.28225146347383812</v>
      </c>
    </row>
    <row r="32" spans="2:28" x14ac:dyDescent="0.2">
      <c r="C32" t="s">
        <v>22</v>
      </c>
      <c r="D32" s="1" t="s">
        <v>6</v>
      </c>
      <c r="E32" s="11">
        <v>50000</v>
      </c>
      <c r="F32" s="11">
        <v>16666.666666666668</v>
      </c>
      <c r="G32" s="11">
        <v>5555.5555555555557</v>
      </c>
      <c r="H32" s="11">
        <v>1851.851851851852</v>
      </c>
      <c r="I32" s="11">
        <v>617.28395061728395</v>
      </c>
      <c r="J32" s="11">
        <v>205.76131687242798</v>
      </c>
      <c r="K32" s="11">
        <v>68.587105624142666</v>
      </c>
      <c r="L32" s="11">
        <v>22.862368541380889</v>
      </c>
      <c r="M32" s="11">
        <v>7.6207895137936292</v>
      </c>
      <c r="N32" s="11">
        <v>2.5402631712645429</v>
      </c>
      <c r="O32" s="11">
        <v>0.84675439042151435</v>
      </c>
      <c r="P32" s="11">
        <v>0.28225146347383812</v>
      </c>
      <c r="Q32" s="11">
        <v>50000</v>
      </c>
      <c r="R32" s="11">
        <v>16666.666666666668</v>
      </c>
      <c r="S32" s="11">
        <v>5555.5555555555557</v>
      </c>
      <c r="T32" s="11">
        <v>1851.851851851852</v>
      </c>
      <c r="U32" s="11">
        <v>617.28395061728395</v>
      </c>
      <c r="V32" s="11">
        <v>205.76131687242798</v>
      </c>
      <c r="W32" s="11">
        <v>68.587105624142666</v>
      </c>
      <c r="X32" s="11">
        <v>22.862368541380889</v>
      </c>
      <c r="Y32" s="11">
        <v>7.6207895137936292</v>
      </c>
      <c r="Z32" s="11">
        <v>2.5402631712645429</v>
      </c>
      <c r="AA32" s="11">
        <v>0.84675439042151435</v>
      </c>
      <c r="AB32" s="11">
        <v>0.28225146347383812</v>
      </c>
    </row>
    <row r="33" spans="2:28" x14ac:dyDescent="0.2">
      <c r="C33" t="s">
        <v>23</v>
      </c>
      <c r="D33" s="1" t="s">
        <v>7</v>
      </c>
      <c r="E33" s="12">
        <v>50000</v>
      </c>
      <c r="F33" s="12">
        <v>16666.666666666668</v>
      </c>
      <c r="G33" s="12">
        <v>5555.5555555555557</v>
      </c>
      <c r="H33" s="12">
        <v>1851.851851851852</v>
      </c>
      <c r="I33" s="12">
        <v>617.28395061728395</v>
      </c>
      <c r="J33" s="12">
        <v>205.76131687242798</v>
      </c>
      <c r="K33" s="12">
        <v>68.587105624142666</v>
      </c>
      <c r="L33" s="12">
        <v>22.862368541380889</v>
      </c>
      <c r="M33" s="12">
        <v>7.6207895137936292</v>
      </c>
      <c r="N33" s="12">
        <v>2.5402631712645429</v>
      </c>
      <c r="O33" s="12">
        <v>0.84675439042151435</v>
      </c>
      <c r="P33" s="12">
        <v>0.28225146347383812</v>
      </c>
      <c r="Q33" s="12">
        <v>50000</v>
      </c>
      <c r="R33" s="12">
        <v>16666.666666666668</v>
      </c>
      <c r="S33" s="12">
        <v>5555.5555555555557</v>
      </c>
      <c r="T33" s="12">
        <v>1851.851851851852</v>
      </c>
      <c r="U33" s="12">
        <v>617.28395061728395</v>
      </c>
      <c r="V33" s="12">
        <v>205.76131687242798</v>
      </c>
      <c r="W33" s="12">
        <v>68.587105624142666</v>
      </c>
      <c r="X33" s="12">
        <v>22.862368541380889</v>
      </c>
      <c r="Y33" s="12">
        <v>7.6207895137936292</v>
      </c>
      <c r="Z33" s="12">
        <v>2.5402631712645429</v>
      </c>
      <c r="AA33" s="12">
        <v>0.84675439042151435</v>
      </c>
      <c r="AB33" s="12">
        <v>0.28225146347383812</v>
      </c>
    </row>
    <row r="34" spans="2:28" x14ac:dyDescent="0.2">
      <c r="C34" t="s">
        <v>24</v>
      </c>
      <c r="D34" s="1" t="s">
        <v>8</v>
      </c>
      <c r="E34" s="13">
        <v>50000</v>
      </c>
      <c r="F34" s="13">
        <v>16666.666666666668</v>
      </c>
      <c r="G34" s="13">
        <v>5555.5555555555557</v>
      </c>
      <c r="H34" s="13">
        <v>1851.851851851852</v>
      </c>
      <c r="I34" s="13">
        <v>617.28395061728395</v>
      </c>
      <c r="J34" s="13">
        <v>205.76131687242798</v>
      </c>
      <c r="K34" s="13">
        <v>68.587105624142666</v>
      </c>
      <c r="L34" s="13">
        <v>22.862368541380889</v>
      </c>
      <c r="M34" s="13">
        <v>7.6207895137936292</v>
      </c>
      <c r="N34" s="13">
        <v>2.5402631712645429</v>
      </c>
      <c r="O34" s="13">
        <v>0.84675439042151435</v>
      </c>
      <c r="P34" s="13">
        <v>0.28225146347383812</v>
      </c>
      <c r="Q34" s="13">
        <v>50000</v>
      </c>
      <c r="R34" s="13">
        <v>16666.666666666668</v>
      </c>
      <c r="S34" s="13">
        <v>5555.5555555555557</v>
      </c>
      <c r="T34" s="13">
        <v>1851.851851851852</v>
      </c>
      <c r="U34" s="13">
        <v>617.28395061728395</v>
      </c>
      <c r="V34" s="13">
        <v>205.76131687242798</v>
      </c>
      <c r="W34" s="13">
        <v>68.587105624142666</v>
      </c>
      <c r="X34" s="13">
        <v>22.862368541380889</v>
      </c>
      <c r="Y34" s="13">
        <v>7.6207895137936292</v>
      </c>
      <c r="Z34" s="13">
        <v>2.5402631712645429</v>
      </c>
      <c r="AA34" s="13">
        <v>0.84675439042151435</v>
      </c>
      <c r="AB34" s="13">
        <v>0.28225146347383812</v>
      </c>
    </row>
    <row r="35" spans="2:28" x14ac:dyDescent="0.2">
      <c r="C35" t="s">
        <v>25</v>
      </c>
      <c r="D35" s="1" t="s">
        <v>9</v>
      </c>
      <c r="E35" s="8">
        <v>50000</v>
      </c>
      <c r="F35" s="8">
        <v>16666.666666666668</v>
      </c>
      <c r="G35" s="8">
        <v>5555.5555555555557</v>
      </c>
      <c r="H35" s="8">
        <v>1851.851851851852</v>
      </c>
      <c r="I35" s="8">
        <v>617.28395061728395</v>
      </c>
      <c r="J35" s="8">
        <v>205.76131687242798</v>
      </c>
      <c r="K35" s="8">
        <v>68.587105624142666</v>
      </c>
      <c r="L35" s="8">
        <v>22.862368541380889</v>
      </c>
      <c r="M35" s="8">
        <v>7.6207895137936292</v>
      </c>
      <c r="N35" s="8">
        <v>2.5402631712645429</v>
      </c>
      <c r="O35" s="8">
        <v>0.84675439042151435</v>
      </c>
      <c r="P35" s="8">
        <v>0.28225146347383812</v>
      </c>
      <c r="Q35" s="8">
        <v>50000</v>
      </c>
      <c r="R35" s="8">
        <v>16666.666666666668</v>
      </c>
      <c r="S35" s="8">
        <v>5555.5555555555557</v>
      </c>
      <c r="T35" s="8">
        <v>1851.851851851852</v>
      </c>
      <c r="U35" s="8">
        <v>617.28395061728395</v>
      </c>
      <c r="V35" s="8">
        <v>205.76131687242798</v>
      </c>
      <c r="W35" s="8">
        <v>68.587105624142666</v>
      </c>
      <c r="X35" s="8">
        <v>22.862368541380889</v>
      </c>
      <c r="Y35" s="8">
        <v>7.6207895137936292</v>
      </c>
      <c r="Z35" s="8">
        <v>2.5402631712645429</v>
      </c>
      <c r="AA35" s="8">
        <v>0.84675439042151435</v>
      </c>
      <c r="AB35" s="8">
        <v>0.28225146347383812</v>
      </c>
    </row>
    <row r="36" spans="2:28" x14ac:dyDescent="0.2">
      <c r="C36" t="s">
        <v>26</v>
      </c>
      <c r="D36" s="1" t="s">
        <v>10</v>
      </c>
      <c r="E36" s="9">
        <v>50000</v>
      </c>
      <c r="F36" s="9">
        <v>16666.666666666668</v>
      </c>
      <c r="G36" s="9">
        <v>5555.5555555555557</v>
      </c>
      <c r="H36" s="9">
        <v>1851.851851851852</v>
      </c>
      <c r="I36" s="9">
        <v>617.28395061728395</v>
      </c>
      <c r="J36" s="9">
        <v>205.76131687242798</v>
      </c>
      <c r="K36" s="9">
        <v>68.587105624142666</v>
      </c>
      <c r="L36" s="9">
        <v>22.862368541380889</v>
      </c>
      <c r="M36" s="9">
        <v>7.6207895137936292</v>
      </c>
      <c r="N36" s="9">
        <v>2.5402631712645429</v>
      </c>
      <c r="O36" s="9">
        <v>0.84675439042151435</v>
      </c>
      <c r="P36" s="9">
        <v>0.28225146347383812</v>
      </c>
      <c r="Q36" s="9">
        <v>50000</v>
      </c>
      <c r="R36" s="9">
        <v>16666.666666666668</v>
      </c>
      <c r="S36" s="9">
        <v>5555.5555555555557</v>
      </c>
      <c r="T36" s="9">
        <v>1851.851851851852</v>
      </c>
      <c r="U36" s="9">
        <v>617.28395061728395</v>
      </c>
      <c r="V36" s="9">
        <v>205.76131687242798</v>
      </c>
      <c r="W36" s="9">
        <v>68.587105624142666</v>
      </c>
      <c r="X36" s="9">
        <v>22.862368541380889</v>
      </c>
      <c r="Y36" s="9">
        <v>7.6207895137936292</v>
      </c>
      <c r="Z36" s="9">
        <v>2.5402631712645429</v>
      </c>
      <c r="AA36" s="9">
        <v>0.84675439042151435</v>
      </c>
      <c r="AB36" s="9">
        <v>0.28225146347383812</v>
      </c>
    </row>
    <row r="37" spans="2:28" x14ac:dyDescent="0.2">
      <c r="C37" t="s">
        <v>27</v>
      </c>
      <c r="D37" s="1" t="s">
        <v>11</v>
      </c>
      <c r="E37" s="10">
        <v>50000</v>
      </c>
      <c r="F37" s="10">
        <v>16666.666666666668</v>
      </c>
      <c r="G37" s="10">
        <v>5555.5555555555557</v>
      </c>
      <c r="H37" s="10">
        <v>1851.851851851852</v>
      </c>
      <c r="I37" s="10">
        <v>617.28395061728395</v>
      </c>
      <c r="J37" s="10">
        <v>205.76131687242798</v>
      </c>
      <c r="K37" s="10">
        <v>68.587105624142666</v>
      </c>
      <c r="L37" s="10">
        <v>22.862368541380889</v>
      </c>
      <c r="M37" s="10">
        <v>7.6207895137936292</v>
      </c>
      <c r="N37" s="10">
        <v>2.5402631712645429</v>
      </c>
      <c r="O37" s="10">
        <v>0.84675439042151435</v>
      </c>
      <c r="P37" s="10">
        <v>0.28225146347383812</v>
      </c>
      <c r="Q37" s="10">
        <v>50000</v>
      </c>
      <c r="R37" s="10">
        <v>16666.666666666668</v>
      </c>
      <c r="S37" s="10">
        <v>5555.5555555555557</v>
      </c>
      <c r="T37" s="10">
        <v>1851.851851851852</v>
      </c>
      <c r="U37" s="10">
        <v>617.28395061728395</v>
      </c>
      <c r="V37" s="10">
        <v>205.76131687242798</v>
      </c>
      <c r="W37" s="10">
        <v>68.587105624142666</v>
      </c>
      <c r="X37" s="10">
        <v>22.862368541380889</v>
      </c>
      <c r="Y37" s="10">
        <v>7.6207895137936292</v>
      </c>
      <c r="Z37" s="10">
        <v>2.5402631712645429</v>
      </c>
      <c r="AA37" s="10">
        <v>0.84675439042151435</v>
      </c>
      <c r="AB37" s="10">
        <v>0.28225146347383812</v>
      </c>
    </row>
    <row r="38" spans="2:28" x14ac:dyDescent="0.2">
      <c r="C38" t="s">
        <v>28</v>
      </c>
      <c r="D38" s="1" t="s">
        <v>12</v>
      </c>
      <c r="E38" s="11">
        <v>50000</v>
      </c>
      <c r="F38" s="11">
        <v>16666.666666666668</v>
      </c>
      <c r="G38" s="11">
        <v>5555.5555555555557</v>
      </c>
      <c r="H38" s="11">
        <v>1851.851851851852</v>
      </c>
      <c r="I38" s="11">
        <v>617.28395061728395</v>
      </c>
      <c r="J38" s="11">
        <v>205.76131687242798</v>
      </c>
      <c r="K38" s="11">
        <v>68.587105624142666</v>
      </c>
      <c r="L38" s="11">
        <v>22.862368541380889</v>
      </c>
      <c r="M38" s="11">
        <v>7.6207895137936292</v>
      </c>
      <c r="N38" s="11">
        <v>2.5402631712645429</v>
      </c>
      <c r="O38" s="11">
        <v>0.84675439042151435</v>
      </c>
      <c r="P38" s="11">
        <v>0.28225146347383812</v>
      </c>
      <c r="Q38" s="11">
        <v>50000</v>
      </c>
      <c r="R38" s="11">
        <v>16666.666666666668</v>
      </c>
      <c r="S38" s="11">
        <v>5555.5555555555557</v>
      </c>
      <c r="T38" s="11">
        <v>1851.851851851852</v>
      </c>
      <c r="U38" s="11">
        <v>617.28395061728395</v>
      </c>
      <c r="V38" s="11">
        <v>205.76131687242798</v>
      </c>
      <c r="W38" s="11">
        <v>68.587105624142666</v>
      </c>
      <c r="X38" s="11">
        <v>22.862368541380889</v>
      </c>
      <c r="Y38" s="11">
        <v>7.6207895137936292</v>
      </c>
      <c r="Z38" s="11">
        <v>2.5402631712645429</v>
      </c>
      <c r="AA38" s="11">
        <v>0.84675439042151435</v>
      </c>
      <c r="AB38" s="11">
        <v>0.28225146347383812</v>
      </c>
    </row>
    <row r="39" spans="2:28" x14ac:dyDescent="0.2">
      <c r="C39" t="s">
        <v>29</v>
      </c>
      <c r="D39" s="1" t="s">
        <v>13</v>
      </c>
      <c r="E39" s="12">
        <v>50000</v>
      </c>
      <c r="F39" s="12">
        <v>16666.666666666668</v>
      </c>
      <c r="G39" s="12">
        <v>5555.5555555555557</v>
      </c>
      <c r="H39" s="12">
        <v>1851.851851851852</v>
      </c>
      <c r="I39" s="12">
        <v>617.28395061728395</v>
      </c>
      <c r="J39" s="12">
        <v>205.76131687242798</v>
      </c>
      <c r="K39" s="12">
        <v>68.587105624142666</v>
      </c>
      <c r="L39" s="12">
        <v>22.862368541380889</v>
      </c>
      <c r="M39" s="12">
        <v>7.6207895137936292</v>
      </c>
      <c r="N39" s="12">
        <v>2.5402631712645429</v>
      </c>
      <c r="O39" s="12">
        <v>0.84675439042151435</v>
      </c>
      <c r="P39" s="12">
        <v>0.28225146347383812</v>
      </c>
      <c r="Q39" s="12">
        <v>50000</v>
      </c>
      <c r="R39" s="12">
        <v>16666.666666666668</v>
      </c>
      <c r="S39" s="12">
        <v>5555.5555555555557</v>
      </c>
      <c r="T39" s="12">
        <v>1851.851851851852</v>
      </c>
      <c r="U39" s="12">
        <v>617.28395061728395</v>
      </c>
      <c r="V39" s="12">
        <v>205.76131687242798</v>
      </c>
      <c r="W39" s="12">
        <v>68.587105624142666</v>
      </c>
      <c r="X39" s="12">
        <v>22.862368541380889</v>
      </c>
      <c r="Y39" s="12">
        <v>7.6207895137936292</v>
      </c>
      <c r="Z39" s="12">
        <v>2.5402631712645429</v>
      </c>
      <c r="AA39" s="12">
        <v>0.84675439042151435</v>
      </c>
      <c r="AB39" s="12">
        <v>0.28225146347383812</v>
      </c>
    </row>
    <row r="40" spans="2:28" x14ac:dyDescent="0.2">
      <c r="C40" t="s">
        <v>30</v>
      </c>
      <c r="D40" s="1" t="s">
        <v>14</v>
      </c>
      <c r="E40" s="13">
        <v>50000</v>
      </c>
      <c r="F40" s="13">
        <v>16666.666666666668</v>
      </c>
      <c r="G40" s="13">
        <v>5555.5555555555557</v>
      </c>
      <c r="H40" s="13">
        <v>1851.851851851852</v>
      </c>
      <c r="I40" s="13">
        <v>617.28395061728395</v>
      </c>
      <c r="J40" s="13">
        <v>205.76131687242798</v>
      </c>
      <c r="K40" s="13">
        <v>68.587105624142666</v>
      </c>
      <c r="L40" s="13">
        <v>22.862368541380889</v>
      </c>
      <c r="M40" s="13">
        <v>7.6207895137936292</v>
      </c>
      <c r="N40" s="13">
        <v>2.5402631712645429</v>
      </c>
      <c r="O40" s="13">
        <v>0.84675439042151435</v>
      </c>
      <c r="P40" s="13">
        <v>0.28225146347383812</v>
      </c>
      <c r="Q40" s="13">
        <v>50000</v>
      </c>
      <c r="R40" s="13">
        <v>16666.666666666668</v>
      </c>
      <c r="S40" s="13">
        <v>5555.5555555555557</v>
      </c>
      <c r="T40" s="13">
        <v>1851.851851851852</v>
      </c>
      <c r="U40" s="13">
        <v>617.28395061728395</v>
      </c>
      <c r="V40" s="13">
        <v>205.76131687242798</v>
      </c>
      <c r="W40" s="13">
        <v>68.587105624142666</v>
      </c>
      <c r="X40" s="13">
        <v>22.862368541380889</v>
      </c>
      <c r="Y40" s="13">
        <v>7.6207895137936292</v>
      </c>
      <c r="Z40" s="13">
        <v>2.5402631712645429</v>
      </c>
      <c r="AA40" s="13">
        <v>0.84675439042151435</v>
      </c>
      <c r="AB40" s="13">
        <v>0.28225146347383812</v>
      </c>
    </row>
    <row r="41" spans="2:28" x14ac:dyDescent="0.2">
      <c r="B41" t="s">
        <v>40</v>
      </c>
      <c r="C41" t="s">
        <v>16</v>
      </c>
      <c r="D41" s="1" t="s">
        <v>15</v>
      </c>
      <c r="E41" s="2" t="s">
        <v>16</v>
      </c>
      <c r="F41" s="2" t="s">
        <v>16</v>
      </c>
      <c r="G41" s="2" t="s">
        <v>16</v>
      </c>
      <c r="H41" s="2" t="s">
        <v>16</v>
      </c>
      <c r="I41" s="2" t="s">
        <v>16</v>
      </c>
      <c r="J41" s="2" t="s">
        <v>16</v>
      </c>
      <c r="K41" s="2" t="s">
        <v>16</v>
      </c>
      <c r="L41" s="2" t="s">
        <v>16</v>
      </c>
      <c r="M41" s="2" t="s">
        <v>16</v>
      </c>
      <c r="N41" s="2" t="s">
        <v>16</v>
      </c>
      <c r="O41" s="2" t="s">
        <v>16</v>
      </c>
      <c r="P41" s="2" t="s">
        <v>16</v>
      </c>
      <c r="Q41" s="2" t="s">
        <v>16</v>
      </c>
      <c r="R41" s="2" t="s">
        <v>16</v>
      </c>
      <c r="S41" s="2" t="s">
        <v>16</v>
      </c>
      <c r="T41" s="2" t="s">
        <v>16</v>
      </c>
      <c r="U41" s="2" t="s">
        <v>16</v>
      </c>
      <c r="V41" s="2" t="s">
        <v>16</v>
      </c>
      <c r="W41" s="2" t="s">
        <v>16</v>
      </c>
      <c r="X41" s="2" t="s">
        <v>16</v>
      </c>
      <c r="Y41" s="2" t="s">
        <v>16</v>
      </c>
      <c r="Z41" s="2" t="s">
        <v>16</v>
      </c>
      <c r="AA41" s="2" t="s">
        <v>16</v>
      </c>
      <c r="AB41" s="2" t="s">
        <v>16</v>
      </c>
    </row>
    <row r="44" spans="2:28" x14ac:dyDescent="0.2">
      <c r="C44" s="4" t="s">
        <v>43</v>
      </c>
      <c r="D44" s="3"/>
    </row>
    <row r="45" spans="2:28" x14ac:dyDescent="0.2">
      <c r="D45" s="1"/>
      <c r="E45" s="1">
        <v>1</v>
      </c>
      <c r="F45" s="1">
        <v>2</v>
      </c>
      <c r="G45" s="1">
        <v>3</v>
      </c>
      <c r="H45" s="1">
        <v>4</v>
      </c>
      <c r="I45" s="1">
        <v>5</v>
      </c>
      <c r="J45" s="1">
        <v>6</v>
      </c>
      <c r="K45" s="1">
        <v>7</v>
      </c>
      <c r="L45" s="1">
        <v>8</v>
      </c>
      <c r="M45" s="1">
        <v>9</v>
      </c>
      <c r="N45" s="1">
        <v>10</v>
      </c>
      <c r="O45" s="1">
        <v>11</v>
      </c>
      <c r="P45" s="1">
        <v>12</v>
      </c>
      <c r="Q45" s="1">
        <v>13</v>
      </c>
      <c r="R45" s="1">
        <v>14</v>
      </c>
      <c r="S45" s="1">
        <v>15</v>
      </c>
      <c r="T45" s="1">
        <v>16</v>
      </c>
      <c r="U45" s="1">
        <v>17</v>
      </c>
      <c r="V45" s="1">
        <v>18</v>
      </c>
      <c r="W45" s="1">
        <v>19</v>
      </c>
      <c r="X45" s="1">
        <v>20</v>
      </c>
      <c r="Y45" s="1">
        <v>21</v>
      </c>
      <c r="Z45" s="1">
        <v>22</v>
      </c>
      <c r="AA45" s="1">
        <v>23</v>
      </c>
      <c r="AB45" s="1">
        <v>24</v>
      </c>
    </row>
    <row r="46" spans="2:28" x14ac:dyDescent="0.2">
      <c r="B46" t="s">
        <v>37</v>
      </c>
      <c r="C46" t="s">
        <v>32</v>
      </c>
      <c r="D46" s="1" t="s">
        <v>0</v>
      </c>
      <c r="E46" s="5">
        <v>3300</v>
      </c>
      <c r="F46" s="5">
        <f t="shared" ref="F46:F60" si="45">E46/3</f>
        <v>1100</v>
      </c>
      <c r="G46" s="5">
        <f t="shared" ref="G46:P46" si="46">F46/3</f>
        <v>366.66666666666669</v>
      </c>
      <c r="H46" s="5">
        <f t="shared" si="46"/>
        <v>122.22222222222223</v>
      </c>
      <c r="I46" s="5">
        <f t="shared" si="46"/>
        <v>40.74074074074074</v>
      </c>
      <c r="J46" s="5">
        <f t="shared" si="46"/>
        <v>13.580246913580247</v>
      </c>
      <c r="K46" s="5">
        <f t="shared" si="46"/>
        <v>4.5267489711934159</v>
      </c>
      <c r="L46" s="5">
        <f t="shared" si="46"/>
        <v>1.5089163237311387</v>
      </c>
      <c r="M46" s="5">
        <f t="shared" si="46"/>
        <v>0.50297210791037961</v>
      </c>
      <c r="N46" s="5">
        <f t="shared" si="46"/>
        <v>0.16765736930345987</v>
      </c>
      <c r="O46" s="5">
        <f t="shared" si="46"/>
        <v>5.5885789767819959E-2</v>
      </c>
      <c r="P46" s="5">
        <f t="shared" si="46"/>
        <v>1.8628596589273318E-2</v>
      </c>
      <c r="Q46" s="5">
        <v>3300</v>
      </c>
      <c r="R46" s="5">
        <f t="shared" ref="R46:R60" si="47">Q46/3</f>
        <v>1100</v>
      </c>
      <c r="S46" s="5">
        <f t="shared" ref="S46:AB46" si="48">R46/3</f>
        <v>366.66666666666669</v>
      </c>
      <c r="T46" s="5">
        <f t="shared" si="48"/>
        <v>122.22222222222223</v>
      </c>
      <c r="U46" s="5">
        <f t="shared" si="48"/>
        <v>40.74074074074074</v>
      </c>
      <c r="V46" s="5">
        <f t="shared" si="48"/>
        <v>13.580246913580247</v>
      </c>
      <c r="W46" s="5">
        <f t="shared" si="48"/>
        <v>4.5267489711934159</v>
      </c>
      <c r="X46" s="5">
        <f t="shared" si="48"/>
        <v>1.5089163237311387</v>
      </c>
      <c r="Y46" s="5">
        <f t="shared" si="48"/>
        <v>0.50297210791037961</v>
      </c>
      <c r="Z46" s="5">
        <f t="shared" si="48"/>
        <v>0.16765736930345987</v>
      </c>
      <c r="AA46" s="5">
        <f t="shared" si="48"/>
        <v>5.5885789767819959E-2</v>
      </c>
      <c r="AB46" s="5">
        <f t="shared" si="48"/>
        <v>1.8628596589273318E-2</v>
      </c>
    </row>
    <row r="47" spans="2:28" x14ac:dyDescent="0.2">
      <c r="B47" t="s">
        <v>38</v>
      </c>
      <c r="C47" t="s">
        <v>31</v>
      </c>
      <c r="D47" s="1" t="s">
        <v>1</v>
      </c>
      <c r="E47" s="6">
        <v>3300</v>
      </c>
      <c r="F47" s="6">
        <f t="shared" si="45"/>
        <v>1100</v>
      </c>
      <c r="G47" s="6">
        <f t="shared" ref="G47:P47" si="49">F47/3</f>
        <v>366.66666666666669</v>
      </c>
      <c r="H47" s="6">
        <f t="shared" si="49"/>
        <v>122.22222222222223</v>
      </c>
      <c r="I47" s="6">
        <f t="shared" si="49"/>
        <v>40.74074074074074</v>
      </c>
      <c r="J47" s="6">
        <f t="shared" si="49"/>
        <v>13.580246913580247</v>
      </c>
      <c r="K47" s="6">
        <f t="shared" si="49"/>
        <v>4.5267489711934159</v>
      </c>
      <c r="L47" s="6">
        <f t="shared" si="49"/>
        <v>1.5089163237311387</v>
      </c>
      <c r="M47" s="6">
        <f t="shared" si="49"/>
        <v>0.50297210791037961</v>
      </c>
      <c r="N47" s="6">
        <f t="shared" si="49"/>
        <v>0.16765736930345987</v>
      </c>
      <c r="O47" s="6">
        <f t="shared" si="49"/>
        <v>5.5885789767819959E-2</v>
      </c>
      <c r="P47" s="6">
        <f t="shared" si="49"/>
        <v>1.8628596589273318E-2</v>
      </c>
      <c r="Q47" s="6">
        <v>3300</v>
      </c>
      <c r="R47" s="6">
        <f t="shared" si="47"/>
        <v>1100</v>
      </c>
      <c r="S47" s="6">
        <f t="shared" ref="S47:AB47" si="50">R47/3</f>
        <v>366.66666666666669</v>
      </c>
      <c r="T47" s="6">
        <f t="shared" si="50"/>
        <v>122.22222222222223</v>
      </c>
      <c r="U47" s="6">
        <f t="shared" si="50"/>
        <v>40.74074074074074</v>
      </c>
      <c r="V47" s="6">
        <f t="shared" si="50"/>
        <v>13.580246913580247</v>
      </c>
      <c r="W47" s="6">
        <f t="shared" si="50"/>
        <v>4.5267489711934159</v>
      </c>
      <c r="X47" s="6">
        <f t="shared" si="50"/>
        <v>1.5089163237311387</v>
      </c>
      <c r="Y47" s="6">
        <f t="shared" si="50"/>
        <v>0.50297210791037961</v>
      </c>
      <c r="Z47" s="6">
        <f t="shared" si="50"/>
        <v>0.16765736930345987</v>
      </c>
      <c r="AA47" s="6">
        <f t="shared" si="50"/>
        <v>5.5885789767819959E-2</v>
      </c>
      <c r="AB47" s="6">
        <f t="shared" si="50"/>
        <v>1.8628596589273318E-2</v>
      </c>
    </row>
    <row r="48" spans="2:28" x14ac:dyDescent="0.2">
      <c r="B48" t="s">
        <v>39</v>
      </c>
      <c r="C48" t="s">
        <v>17</v>
      </c>
      <c r="D48" s="1" t="s">
        <v>2</v>
      </c>
      <c r="E48" s="7">
        <v>200</v>
      </c>
      <c r="F48" s="7">
        <f t="shared" si="45"/>
        <v>66.666666666666671</v>
      </c>
      <c r="G48" s="7">
        <f t="shared" ref="G48:P48" si="51">F48/3</f>
        <v>22.222222222222225</v>
      </c>
      <c r="H48" s="7">
        <f t="shared" si="51"/>
        <v>7.4074074074074083</v>
      </c>
      <c r="I48" s="7">
        <f t="shared" si="51"/>
        <v>2.4691358024691361</v>
      </c>
      <c r="J48" s="7">
        <f t="shared" si="51"/>
        <v>0.82304526748971207</v>
      </c>
      <c r="K48" s="7">
        <f t="shared" si="51"/>
        <v>0.27434842249657071</v>
      </c>
      <c r="L48" s="7">
        <f t="shared" si="51"/>
        <v>9.144947416552357E-2</v>
      </c>
      <c r="M48" s="7">
        <f t="shared" si="51"/>
        <v>3.0483158055174524E-2</v>
      </c>
      <c r="N48" s="7">
        <f t="shared" si="51"/>
        <v>1.0161052685058175E-2</v>
      </c>
      <c r="O48" s="7">
        <f t="shared" si="51"/>
        <v>3.3870175616860583E-3</v>
      </c>
      <c r="P48" s="7">
        <f t="shared" si="51"/>
        <v>1.1290058538953528E-3</v>
      </c>
      <c r="Q48" s="7">
        <v>200</v>
      </c>
      <c r="R48" s="7">
        <f t="shared" si="47"/>
        <v>66.666666666666671</v>
      </c>
      <c r="S48" s="7">
        <f t="shared" ref="S48:AB48" si="52">R48/3</f>
        <v>22.222222222222225</v>
      </c>
      <c r="T48" s="7">
        <f t="shared" si="52"/>
        <v>7.4074074074074083</v>
      </c>
      <c r="U48" s="7">
        <f t="shared" si="52"/>
        <v>2.4691358024691361</v>
      </c>
      <c r="V48" s="7">
        <f t="shared" si="52"/>
        <v>0.82304526748971207</v>
      </c>
      <c r="W48" s="7">
        <f t="shared" si="52"/>
        <v>0.27434842249657071</v>
      </c>
      <c r="X48" s="7">
        <f t="shared" si="52"/>
        <v>9.144947416552357E-2</v>
      </c>
      <c r="Y48" s="7">
        <f t="shared" si="52"/>
        <v>3.0483158055174524E-2</v>
      </c>
      <c r="Z48" s="7">
        <f t="shared" si="52"/>
        <v>1.0161052685058175E-2</v>
      </c>
      <c r="AA48" s="7">
        <f t="shared" si="52"/>
        <v>3.3870175616860583E-3</v>
      </c>
      <c r="AB48" s="7">
        <f t="shared" si="52"/>
        <v>1.1290058538953528E-3</v>
      </c>
    </row>
    <row r="49" spans="2:28" x14ac:dyDescent="0.2">
      <c r="C49" t="s">
        <v>19</v>
      </c>
      <c r="D49" s="1" t="s">
        <v>3</v>
      </c>
      <c r="E49" s="8">
        <v>50000</v>
      </c>
      <c r="F49" s="8">
        <f t="shared" si="45"/>
        <v>16666.666666666668</v>
      </c>
      <c r="G49" s="8">
        <f t="shared" ref="G49:P49" si="53">F49/3</f>
        <v>5555.5555555555557</v>
      </c>
      <c r="H49" s="8">
        <f t="shared" si="53"/>
        <v>1851.851851851852</v>
      </c>
      <c r="I49" s="8">
        <f t="shared" si="53"/>
        <v>617.28395061728395</v>
      </c>
      <c r="J49" s="8">
        <f t="shared" si="53"/>
        <v>205.76131687242798</v>
      </c>
      <c r="K49" s="8">
        <f t="shared" si="53"/>
        <v>68.587105624142666</v>
      </c>
      <c r="L49" s="8">
        <f t="shared" si="53"/>
        <v>22.862368541380889</v>
      </c>
      <c r="M49" s="8">
        <f t="shared" si="53"/>
        <v>7.6207895137936292</v>
      </c>
      <c r="N49" s="8">
        <f t="shared" si="53"/>
        <v>2.5402631712645429</v>
      </c>
      <c r="O49" s="8">
        <f t="shared" si="53"/>
        <v>0.84675439042151435</v>
      </c>
      <c r="P49" s="8">
        <f t="shared" si="53"/>
        <v>0.28225146347383812</v>
      </c>
      <c r="Q49" s="8">
        <v>50000</v>
      </c>
      <c r="R49" s="8">
        <f t="shared" si="47"/>
        <v>16666.666666666668</v>
      </c>
      <c r="S49" s="8">
        <f t="shared" ref="S49:AB49" si="54">R49/3</f>
        <v>5555.5555555555557</v>
      </c>
      <c r="T49" s="8">
        <f t="shared" si="54"/>
        <v>1851.851851851852</v>
      </c>
      <c r="U49" s="8">
        <f t="shared" si="54"/>
        <v>617.28395061728395</v>
      </c>
      <c r="V49" s="8">
        <f t="shared" si="54"/>
        <v>205.76131687242798</v>
      </c>
      <c r="W49" s="8">
        <f t="shared" si="54"/>
        <v>68.587105624142666</v>
      </c>
      <c r="X49" s="8">
        <f t="shared" si="54"/>
        <v>22.862368541380889</v>
      </c>
      <c r="Y49" s="8">
        <f t="shared" si="54"/>
        <v>7.6207895137936292</v>
      </c>
      <c r="Z49" s="8">
        <f t="shared" si="54"/>
        <v>2.5402631712645429</v>
      </c>
      <c r="AA49" s="8">
        <f t="shared" si="54"/>
        <v>0.84675439042151435</v>
      </c>
      <c r="AB49" s="8">
        <f t="shared" si="54"/>
        <v>0.28225146347383812</v>
      </c>
    </row>
    <row r="50" spans="2:28" x14ac:dyDescent="0.2">
      <c r="C50" t="s">
        <v>20</v>
      </c>
      <c r="D50" s="1" t="s">
        <v>4</v>
      </c>
      <c r="E50" s="9">
        <v>50000</v>
      </c>
      <c r="F50" s="9">
        <f t="shared" si="45"/>
        <v>16666.666666666668</v>
      </c>
      <c r="G50" s="9">
        <f t="shared" ref="G50:P50" si="55">F50/3</f>
        <v>5555.5555555555557</v>
      </c>
      <c r="H50" s="9">
        <f t="shared" si="55"/>
        <v>1851.851851851852</v>
      </c>
      <c r="I50" s="9">
        <f t="shared" si="55"/>
        <v>617.28395061728395</v>
      </c>
      <c r="J50" s="9">
        <f t="shared" si="55"/>
        <v>205.76131687242798</v>
      </c>
      <c r="K50" s="9">
        <f t="shared" si="55"/>
        <v>68.587105624142666</v>
      </c>
      <c r="L50" s="9">
        <f t="shared" si="55"/>
        <v>22.862368541380889</v>
      </c>
      <c r="M50" s="9">
        <f t="shared" si="55"/>
        <v>7.6207895137936292</v>
      </c>
      <c r="N50" s="9">
        <f t="shared" si="55"/>
        <v>2.5402631712645429</v>
      </c>
      <c r="O50" s="9">
        <f t="shared" si="55"/>
        <v>0.84675439042151435</v>
      </c>
      <c r="P50" s="9">
        <f t="shared" si="55"/>
        <v>0.28225146347383812</v>
      </c>
      <c r="Q50" s="9">
        <v>50000</v>
      </c>
      <c r="R50" s="9">
        <f t="shared" si="47"/>
        <v>16666.666666666668</v>
      </c>
      <c r="S50" s="9">
        <f t="shared" ref="S50:AB50" si="56">R50/3</f>
        <v>5555.5555555555557</v>
      </c>
      <c r="T50" s="9">
        <f t="shared" si="56"/>
        <v>1851.851851851852</v>
      </c>
      <c r="U50" s="9">
        <f t="shared" si="56"/>
        <v>617.28395061728395</v>
      </c>
      <c r="V50" s="9">
        <f t="shared" si="56"/>
        <v>205.76131687242798</v>
      </c>
      <c r="W50" s="9">
        <f t="shared" si="56"/>
        <v>68.587105624142666</v>
      </c>
      <c r="X50" s="9">
        <f t="shared" si="56"/>
        <v>22.862368541380889</v>
      </c>
      <c r="Y50" s="9">
        <f t="shared" si="56"/>
        <v>7.6207895137936292</v>
      </c>
      <c r="Z50" s="9">
        <f t="shared" si="56"/>
        <v>2.5402631712645429</v>
      </c>
      <c r="AA50" s="9">
        <f t="shared" si="56"/>
        <v>0.84675439042151435</v>
      </c>
      <c r="AB50" s="9">
        <f t="shared" si="56"/>
        <v>0.28225146347383812</v>
      </c>
    </row>
    <row r="51" spans="2:28" x14ac:dyDescent="0.2">
      <c r="C51" t="s">
        <v>21</v>
      </c>
      <c r="D51" s="1" t="s">
        <v>5</v>
      </c>
      <c r="E51" s="10">
        <v>50000</v>
      </c>
      <c r="F51" s="10">
        <f t="shared" si="45"/>
        <v>16666.666666666668</v>
      </c>
      <c r="G51" s="10">
        <f t="shared" ref="G51:P51" si="57">F51/3</f>
        <v>5555.5555555555557</v>
      </c>
      <c r="H51" s="10">
        <f t="shared" si="57"/>
        <v>1851.851851851852</v>
      </c>
      <c r="I51" s="10">
        <f t="shared" si="57"/>
        <v>617.28395061728395</v>
      </c>
      <c r="J51" s="10">
        <f t="shared" si="57"/>
        <v>205.76131687242798</v>
      </c>
      <c r="K51" s="10">
        <f t="shared" si="57"/>
        <v>68.587105624142666</v>
      </c>
      <c r="L51" s="10">
        <f t="shared" si="57"/>
        <v>22.862368541380889</v>
      </c>
      <c r="M51" s="10">
        <f t="shared" si="57"/>
        <v>7.6207895137936292</v>
      </c>
      <c r="N51" s="10">
        <f t="shared" si="57"/>
        <v>2.5402631712645429</v>
      </c>
      <c r="O51" s="10">
        <f t="shared" si="57"/>
        <v>0.84675439042151435</v>
      </c>
      <c r="P51" s="10">
        <f t="shared" si="57"/>
        <v>0.28225146347383812</v>
      </c>
      <c r="Q51" s="10">
        <v>50000</v>
      </c>
      <c r="R51" s="10">
        <f t="shared" si="47"/>
        <v>16666.666666666668</v>
      </c>
      <c r="S51" s="10">
        <f t="shared" ref="S51:AB51" si="58">R51/3</f>
        <v>5555.5555555555557</v>
      </c>
      <c r="T51" s="10">
        <f t="shared" si="58"/>
        <v>1851.851851851852</v>
      </c>
      <c r="U51" s="10">
        <f t="shared" si="58"/>
        <v>617.28395061728395</v>
      </c>
      <c r="V51" s="10">
        <f t="shared" si="58"/>
        <v>205.76131687242798</v>
      </c>
      <c r="W51" s="10">
        <f t="shared" si="58"/>
        <v>68.587105624142666</v>
      </c>
      <c r="X51" s="10">
        <f t="shared" si="58"/>
        <v>22.862368541380889</v>
      </c>
      <c r="Y51" s="10">
        <f t="shared" si="58"/>
        <v>7.6207895137936292</v>
      </c>
      <c r="Z51" s="10">
        <f t="shared" si="58"/>
        <v>2.5402631712645429</v>
      </c>
      <c r="AA51" s="10">
        <f t="shared" si="58"/>
        <v>0.84675439042151435</v>
      </c>
      <c r="AB51" s="10">
        <f t="shared" si="58"/>
        <v>0.28225146347383812</v>
      </c>
    </row>
    <row r="52" spans="2:28" x14ac:dyDescent="0.2">
      <c r="C52" t="s">
        <v>22</v>
      </c>
      <c r="D52" s="1" t="s">
        <v>6</v>
      </c>
      <c r="E52" s="11">
        <v>50000</v>
      </c>
      <c r="F52" s="11">
        <f t="shared" si="45"/>
        <v>16666.666666666668</v>
      </c>
      <c r="G52" s="11">
        <f t="shared" ref="G52:P52" si="59">F52/3</f>
        <v>5555.5555555555557</v>
      </c>
      <c r="H52" s="11">
        <f t="shared" si="59"/>
        <v>1851.851851851852</v>
      </c>
      <c r="I52" s="11">
        <f t="shared" si="59"/>
        <v>617.28395061728395</v>
      </c>
      <c r="J52" s="11">
        <f t="shared" si="59"/>
        <v>205.76131687242798</v>
      </c>
      <c r="K52" s="11">
        <f t="shared" si="59"/>
        <v>68.587105624142666</v>
      </c>
      <c r="L52" s="11">
        <f t="shared" si="59"/>
        <v>22.862368541380889</v>
      </c>
      <c r="M52" s="11">
        <f t="shared" si="59"/>
        <v>7.6207895137936292</v>
      </c>
      <c r="N52" s="11">
        <f t="shared" si="59"/>
        <v>2.5402631712645429</v>
      </c>
      <c r="O52" s="11">
        <f t="shared" si="59"/>
        <v>0.84675439042151435</v>
      </c>
      <c r="P52" s="11">
        <f t="shared" si="59"/>
        <v>0.28225146347383812</v>
      </c>
      <c r="Q52" s="11">
        <v>50000</v>
      </c>
      <c r="R52" s="11">
        <f t="shared" si="47"/>
        <v>16666.666666666668</v>
      </c>
      <c r="S52" s="11">
        <f t="shared" ref="S52:AB52" si="60">R52/3</f>
        <v>5555.5555555555557</v>
      </c>
      <c r="T52" s="11">
        <f t="shared" si="60"/>
        <v>1851.851851851852</v>
      </c>
      <c r="U52" s="11">
        <f t="shared" si="60"/>
        <v>617.28395061728395</v>
      </c>
      <c r="V52" s="11">
        <f t="shared" si="60"/>
        <v>205.76131687242798</v>
      </c>
      <c r="W52" s="11">
        <f t="shared" si="60"/>
        <v>68.587105624142666</v>
      </c>
      <c r="X52" s="11">
        <f t="shared" si="60"/>
        <v>22.862368541380889</v>
      </c>
      <c r="Y52" s="11">
        <f t="shared" si="60"/>
        <v>7.6207895137936292</v>
      </c>
      <c r="Z52" s="11">
        <f t="shared" si="60"/>
        <v>2.5402631712645429</v>
      </c>
      <c r="AA52" s="11">
        <f t="shared" si="60"/>
        <v>0.84675439042151435</v>
      </c>
      <c r="AB52" s="11">
        <f t="shared" si="60"/>
        <v>0.28225146347383812</v>
      </c>
    </row>
    <row r="53" spans="2:28" x14ac:dyDescent="0.2">
      <c r="C53" t="s">
        <v>23</v>
      </c>
      <c r="D53" s="1" t="s">
        <v>7</v>
      </c>
      <c r="E53" s="12">
        <v>50000</v>
      </c>
      <c r="F53" s="12">
        <f t="shared" si="45"/>
        <v>16666.666666666668</v>
      </c>
      <c r="G53" s="12">
        <f t="shared" ref="G53:P53" si="61">F53/3</f>
        <v>5555.5555555555557</v>
      </c>
      <c r="H53" s="12">
        <f t="shared" si="61"/>
        <v>1851.851851851852</v>
      </c>
      <c r="I53" s="12">
        <f t="shared" si="61"/>
        <v>617.28395061728395</v>
      </c>
      <c r="J53" s="12">
        <f t="shared" si="61"/>
        <v>205.76131687242798</v>
      </c>
      <c r="K53" s="12">
        <f t="shared" si="61"/>
        <v>68.587105624142666</v>
      </c>
      <c r="L53" s="12">
        <f t="shared" si="61"/>
        <v>22.862368541380889</v>
      </c>
      <c r="M53" s="12">
        <f t="shared" si="61"/>
        <v>7.6207895137936292</v>
      </c>
      <c r="N53" s="12">
        <f t="shared" si="61"/>
        <v>2.5402631712645429</v>
      </c>
      <c r="O53" s="12">
        <f t="shared" si="61"/>
        <v>0.84675439042151435</v>
      </c>
      <c r="P53" s="12">
        <f t="shared" si="61"/>
        <v>0.28225146347383812</v>
      </c>
      <c r="Q53" s="12">
        <v>50000</v>
      </c>
      <c r="R53" s="12">
        <f t="shared" si="47"/>
        <v>16666.666666666668</v>
      </c>
      <c r="S53" s="12">
        <f t="shared" ref="S53:AB53" si="62">R53/3</f>
        <v>5555.5555555555557</v>
      </c>
      <c r="T53" s="12">
        <f t="shared" si="62"/>
        <v>1851.851851851852</v>
      </c>
      <c r="U53" s="12">
        <f t="shared" si="62"/>
        <v>617.28395061728395</v>
      </c>
      <c r="V53" s="12">
        <f t="shared" si="62"/>
        <v>205.76131687242798</v>
      </c>
      <c r="W53" s="12">
        <f t="shared" si="62"/>
        <v>68.587105624142666</v>
      </c>
      <c r="X53" s="12">
        <f t="shared" si="62"/>
        <v>22.862368541380889</v>
      </c>
      <c r="Y53" s="12">
        <f t="shared" si="62"/>
        <v>7.6207895137936292</v>
      </c>
      <c r="Z53" s="12">
        <f t="shared" si="62"/>
        <v>2.5402631712645429</v>
      </c>
      <c r="AA53" s="12">
        <f t="shared" si="62"/>
        <v>0.84675439042151435</v>
      </c>
      <c r="AB53" s="12">
        <f t="shared" si="62"/>
        <v>0.28225146347383812</v>
      </c>
    </row>
    <row r="54" spans="2:28" x14ac:dyDescent="0.2">
      <c r="C54" t="s">
        <v>24</v>
      </c>
      <c r="D54" s="1" t="s">
        <v>8</v>
      </c>
      <c r="E54" s="13">
        <v>50000</v>
      </c>
      <c r="F54" s="13">
        <f t="shared" si="45"/>
        <v>16666.666666666668</v>
      </c>
      <c r="G54" s="13">
        <f t="shared" ref="G54:P54" si="63">F54/3</f>
        <v>5555.5555555555557</v>
      </c>
      <c r="H54" s="13">
        <f t="shared" si="63"/>
        <v>1851.851851851852</v>
      </c>
      <c r="I54" s="13">
        <f t="shared" si="63"/>
        <v>617.28395061728395</v>
      </c>
      <c r="J54" s="13">
        <f t="shared" si="63"/>
        <v>205.76131687242798</v>
      </c>
      <c r="K54" s="13">
        <f t="shared" si="63"/>
        <v>68.587105624142666</v>
      </c>
      <c r="L54" s="13">
        <f t="shared" si="63"/>
        <v>22.862368541380889</v>
      </c>
      <c r="M54" s="13">
        <f t="shared" si="63"/>
        <v>7.6207895137936292</v>
      </c>
      <c r="N54" s="13">
        <f t="shared" si="63"/>
        <v>2.5402631712645429</v>
      </c>
      <c r="O54" s="13">
        <f t="shared" si="63"/>
        <v>0.84675439042151435</v>
      </c>
      <c r="P54" s="13">
        <f t="shared" si="63"/>
        <v>0.28225146347383812</v>
      </c>
      <c r="Q54" s="13">
        <v>50000</v>
      </c>
      <c r="R54" s="13">
        <f t="shared" si="47"/>
        <v>16666.666666666668</v>
      </c>
      <c r="S54" s="13">
        <f t="shared" ref="S54:AB54" si="64">R54/3</f>
        <v>5555.5555555555557</v>
      </c>
      <c r="T54" s="13">
        <f t="shared" si="64"/>
        <v>1851.851851851852</v>
      </c>
      <c r="U54" s="13">
        <f t="shared" si="64"/>
        <v>617.28395061728395</v>
      </c>
      <c r="V54" s="13">
        <f t="shared" si="64"/>
        <v>205.76131687242798</v>
      </c>
      <c r="W54" s="13">
        <f t="shared" si="64"/>
        <v>68.587105624142666</v>
      </c>
      <c r="X54" s="13">
        <f t="shared" si="64"/>
        <v>22.862368541380889</v>
      </c>
      <c r="Y54" s="13">
        <f t="shared" si="64"/>
        <v>7.6207895137936292</v>
      </c>
      <c r="Z54" s="13">
        <f t="shared" si="64"/>
        <v>2.5402631712645429</v>
      </c>
      <c r="AA54" s="13">
        <f t="shared" si="64"/>
        <v>0.84675439042151435</v>
      </c>
      <c r="AB54" s="13">
        <f t="shared" si="64"/>
        <v>0.28225146347383812</v>
      </c>
    </row>
    <row r="55" spans="2:28" x14ac:dyDescent="0.2">
      <c r="C55" t="s">
        <v>25</v>
      </c>
      <c r="D55" s="1" t="s">
        <v>9</v>
      </c>
      <c r="E55" s="8">
        <v>50000</v>
      </c>
      <c r="F55" s="8">
        <f t="shared" si="45"/>
        <v>16666.666666666668</v>
      </c>
      <c r="G55" s="8">
        <f t="shared" ref="G55:P55" si="65">F55/3</f>
        <v>5555.5555555555557</v>
      </c>
      <c r="H55" s="8">
        <f t="shared" si="65"/>
        <v>1851.851851851852</v>
      </c>
      <c r="I55" s="8">
        <f t="shared" si="65"/>
        <v>617.28395061728395</v>
      </c>
      <c r="J55" s="8">
        <f t="shared" si="65"/>
        <v>205.76131687242798</v>
      </c>
      <c r="K55" s="8">
        <f t="shared" si="65"/>
        <v>68.587105624142666</v>
      </c>
      <c r="L55" s="8">
        <f t="shared" si="65"/>
        <v>22.862368541380889</v>
      </c>
      <c r="M55" s="8">
        <f t="shared" si="65"/>
        <v>7.6207895137936292</v>
      </c>
      <c r="N55" s="8">
        <f t="shared" si="65"/>
        <v>2.5402631712645429</v>
      </c>
      <c r="O55" s="8">
        <f t="shared" si="65"/>
        <v>0.84675439042151435</v>
      </c>
      <c r="P55" s="8">
        <f t="shared" si="65"/>
        <v>0.28225146347383812</v>
      </c>
      <c r="Q55" s="8">
        <v>50000</v>
      </c>
      <c r="R55" s="8">
        <f t="shared" si="47"/>
        <v>16666.666666666668</v>
      </c>
      <c r="S55" s="8">
        <f t="shared" ref="S55:AB55" si="66">R55/3</f>
        <v>5555.5555555555557</v>
      </c>
      <c r="T55" s="8">
        <f t="shared" si="66"/>
        <v>1851.851851851852</v>
      </c>
      <c r="U55" s="8">
        <f t="shared" si="66"/>
        <v>617.28395061728395</v>
      </c>
      <c r="V55" s="8">
        <f t="shared" si="66"/>
        <v>205.76131687242798</v>
      </c>
      <c r="W55" s="8">
        <f t="shared" si="66"/>
        <v>68.587105624142666</v>
      </c>
      <c r="X55" s="8">
        <f t="shared" si="66"/>
        <v>22.862368541380889</v>
      </c>
      <c r="Y55" s="8">
        <f t="shared" si="66"/>
        <v>7.6207895137936292</v>
      </c>
      <c r="Z55" s="8">
        <f t="shared" si="66"/>
        <v>2.5402631712645429</v>
      </c>
      <c r="AA55" s="8">
        <f t="shared" si="66"/>
        <v>0.84675439042151435</v>
      </c>
      <c r="AB55" s="8">
        <f t="shared" si="66"/>
        <v>0.28225146347383812</v>
      </c>
    </row>
    <row r="56" spans="2:28" x14ac:dyDescent="0.2">
      <c r="C56" t="s">
        <v>26</v>
      </c>
      <c r="D56" s="1" t="s">
        <v>10</v>
      </c>
      <c r="E56" s="9">
        <v>50000</v>
      </c>
      <c r="F56" s="9">
        <f t="shared" si="45"/>
        <v>16666.666666666668</v>
      </c>
      <c r="G56" s="9">
        <f t="shared" ref="G56:P56" si="67">F56/3</f>
        <v>5555.5555555555557</v>
      </c>
      <c r="H56" s="9">
        <f t="shared" si="67"/>
        <v>1851.851851851852</v>
      </c>
      <c r="I56" s="9">
        <f t="shared" si="67"/>
        <v>617.28395061728395</v>
      </c>
      <c r="J56" s="9">
        <f t="shared" si="67"/>
        <v>205.76131687242798</v>
      </c>
      <c r="K56" s="9">
        <f t="shared" si="67"/>
        <v>68.587105624142666</v>
      </c>
      <c r="L56" s="9">
        <f t="shared" si="67"/>
        <v>22.862368541380889</v>
      </c>
      <c r="M56" s="9">
        <f t="shared" si="67"/>
        <v>7.6207895137936292</v>
      </c>
      <c r="N56" s="9">
        <f t="shared" si="67"/>
        <v>2.5402631712645429</v>
      </c>
      <c r="O56" s="9">
        <f t="shared" si="67"/>
        <v>0.84675439042151435</v>
      </c>
      <c r="P56" s="9">
        <f t="shared" si="67"/>
        <v>0.28225146347383812</v>
      </c>
      <c r="Q56" s="9">
        <v>50000</v>
      </c>
      <c r="R56" s="9">
        <f t="shared" si="47"/>
        <v>16666.666666666668</v>
      </c>
      <c r="S56" s="9">
        <f t="shared" ref="S56:AB56" si="68">R56/3</f>
        <v>5555.5555555555557</v>
      </c>
      <c r="T56" s="9">
        <f t="shared" si="68"/>
        <v>1851.851851851852</v>
      </c>
      <c r="U56" s="9">
        <f t="shared" si="68"/>
        <v>617.28395061728395</v>
      </c>
      <c r="V56" s="9">
        <f t="shared" si="68"/>
        <v>205.76131687242798</v>
      </c>
      <c r="W56" s="9">
        <f t="shared" si="68"/>
        <v>68.587105624142666</v>
      </c>
      <c r="X56" s="9">
        <f t="shared" si="68"/>
        <v>22.862368541380889</v>
      </c>
      <c r="Y56" s="9">
        <f t="shared" si="68"/>
        <v>7.6207895137936292</v>
      </c>
      <c r="Z56" s="9">
        <f t="shared" si="68"/>
        <v>2.5402631712645429</v>
      </c>
      <c r="AA56" s="9">
        <f t="shared" si="68"/>
        <v>0.84675439042151435</v>
      </c>
      <c r="AB56" s="9">
        <f t="shared" si="68"/>
        <v>0.28225146347383812</v>
      </c>
    </row>
    <row r="57" spans="2:28" x14ac:dyDescent="0.2">
      <c r="C57" t="s">
        <v>27</v>
      </c>
      <c r="D57" s="1" t="s">
        <v>11</v>
      </c>
      <c r="E57" s="10">
        <v>50000</v>
      </c>
      <c r="F57" s="10">
        <f t="shared" si="45"/>
        <v>16666.666666666668</v>
      </c>
      <c r="G57" s="10">
        <f t="shared" ref="G57:P57" si="69">F57/3</f>
        <v>5555.5555555555557</v>
      </c>
      <c r="H57" s="10">
        <f t="shared" si="69"/>
        <v>1851.851851851852</v>
      </c>
      <c r="I57" s="10">
        <f t="shared" si="69"/>
        <v>617.28395061728395</v>
      </c>
      <c r="J57" s="10">
        <f t="shared" si="69"/>
        <v>205.76131687242798</v>
      </c>
      <c r="K57" s="10">
        <f t="shared" si="69"/>
        <v>68.587105624142666</v>
      </c>
      <c r="L57" s="10">
        <f t="shared" si="69"/>
        <v>22.862368541380889</v>
      </c>
      <c r="M57" s="10">
        <f t="shared" si="69"/>
        <v>7.6207895137936292</v>
      </c>
      <c r="N57" s="10">
        <f t="shared" si="69"/>
        <v>2.5402631712645429</v>
      </c>
      <c r="O57" s="10">
        <f t="shared" si="69"/>
        <v>0.84675439042151435</v>
      </c>
      <c r="P57" s="10">
        <f t="shared" si="69"/>
        <v>0.28225146347383812</v>
      </c>
      <c r="Q57" s="10">
        <v>50000</v>
      </c>
      <c r="R57" s="10">
        <f t="shared" si="47"/>
        <v>16666.666666666668</v>
      </c>
      <c r="S57" s="10">
        <f t="shared" ref="S57:AB57" si="70">R57/3</f>
        <v>5555.5555555555557</v>
      </c>
      <c r="T57" s="10">
        <f t="shared" si="70"/>
        <v>1851.851851851852</v>
      </c>
      <c r="U57" s="10">
        <f t="shared" si="70"/>
        <v>617.28395061728395</v>
      </c>
      <c r="V57" s="10">
        <f t="shared" si="70"/>
        <v>205.76131687242798</v>
      </c>
      <c r="W57" s="10">
        <f t="shared" si="70"/>
        <v>68.587105624142666</v>
      </c>
      <c r="X57" s="10">
        <f t="shared" si="70"/>
        <v>22.862368541380889</v>
      </c>
      <c r="Y57" s="10">
        <f t="shared" si="70"/>
        <v>7.6207895137936292</v>
      </c>
      <c r="Z57" s="10">
        <f t="shared" si="70"/>
        <v>2.5402631712645429</v>
      </c>
      <c r="AA57" s="10">
        <f t="shared" si="70"/>
        <v>0.84675439042151435</v>
      </c>
      <c r="AB57" s="10">
        <f t="shared" si="70"/>
        <v>0.28225146347383812</v>
      </c>
    </row>
    <row r="58" spans="2:28" x14ac:dyDescent="0.2">
      <c r="C58" t="s">
        <v>28</v>
      </c>
      <c r="D58" s="1" t="s">
        <v>12</v>
      </c>
      <c r="E58" s="11">
        <v>50000</v>
      </c>
      <c r="F58" s="11">
        <f t="shared" si="45"/>
        <v>16666.666666666668</v>
      </c>
      <c r="G58" s="11">
        <f t="shared" ref="G58:P58" si="71">F58/3</f>
        <v>5555.5555555555557</v>
      </c>
      <c r="H58" s="11">
        <f t="shared" si="71"/>
        <v>1851.851851851852</v>
      </c>
      <c r="I58" s="11">
        <f t="shared" si="71"/>
        <v>617.28395061728395</v>
      </c>
      <c r="J58" s="11">
        <f t="shared" si="71"/>
        <v>205.76131687242798</v>
      </c>
      <c r="K58" s="11">
        <f t="shared" si="71"/>
        <v>68.587105624142666</v>
      </c>
      <c r="L58" s="11">
        <f t="shared" si="71"/>
        <v>22.862368541380889</v>
      </c>
      <c r="M58" s="11">
        <f t="shared" si="71"/>
        <v>7.6207895137936292</v>
      </c>
      <c r="N58" s="11">
        <f t="shared" si="71"/>
        <v>2.5402631712645429</v>
      </c>
      <c r="O58" s="11">
        <f t="shared" si="71"/>
        <v>0.84675439042151435</v>
      </c>
      <c r="P58" s="11">
        <f t="shared" si="71"/>
        <v>0.28225146347383812</v>
      </c>
      <c r="Q58" s="11">
        <v>50000</v>
      </c>
      <c r="R58" s="11">
        <f t="shared" si="47"/>
        <v>16666.666666666668</v>
      </c>
      <c r="S58" s="11">
        <f t="shared" ref="S58:AB58" si="72">R58/3</f>
        <v>5555.5555555555557</v>
      </c>
      <c r="T58" s="11">
        <f t="shared" si="72"/>
        <v>1851.851851851852</v>
      </c>
      <c r="U58" s="11">
        <f t="shared" si="72"/>
        <v>617.28395061728395</v>
      </c>
      <c r="V58" s="11">
        <f t="shared" si="72"/>
        <v>205.76131687242798</v>
      </c>
      <c r="W58" s="11">
        <f t="shared" si="72"/>
        <v>68.587105624142666</v>
      </c>
      <c r="X58" s="11">
        <f t="shared" si="72"/>
        <v>22.862368541380889</v>
      </c>
      <c r="Y58" s="11">
        <f t="shared" si="72"/>
        <v>7.6207895137936292</v>
      </c>
      <c r="Z58" s="11">
        <f t="shared" si="72"/>
        <v>2.5402631712645429</v>
      </c>
      <c r="AA58" s="11">
        <f t="shared" si="72"/>
        <v>0.84675439042151435</v>
      </c>
      <c r="AB58" s="11">
        <f t="shared" si="72"/>
        <v>0.28225146347383812</v>
      </c>
    </row>
    <row r="59" spans="2:28" x14ac:dyDescent="0.2">
      <c r="C59" t="s">
        <v>29</v>
      </c>
      <c r="D59" s="1" t="s">
        <v>13</v>
      </c>
      <c r="E59" s="12">
        <v>50000</v>
      </c>
      <c r="F59" s="12">
        <f t="shared" si="45"/>
        <v>16666.666666666668</v>
      </c>
      <c r="G59" s="12">
        <f t="shared" ref="G59:P59" si="73">F59/3</f>
        <v>5555.5555555555557</v>
      </c>
      <c r="H59" s="12">
        <f t="shared" si="73"/>
        <v>1851.851851851852</v>
      </c>
      <c r="I59" s="12">
        <f t="shared" si="73"/>
        <v>617.28395061728395</v>
      </c>
      <c r="J59" s="12">
        <f t="shared" si="73"/>
        <v>205.76131687242798</v>
      </c>
      <c r="K59" s="12">
        <f t="shared" si="73"/>
        <v>68.587105624142666</v>
      </c>
      <c r="L59" s="12">
        <f t="shared" si="73"/>
        <v>22.862368541380889</v>
      </c>
      <c r="M59" s="12">
        <f t="shared" si="73"/>
        <v>7.6207895137936292</v>
      </c>
      <c r="N59" s="12">
        <f t="shared" si="73"/>
        <v>2.5402631712645429</v>
      </c>
      <c r="O59" s="12">
        <f t="shared" si="73"/>
        <v>0.84675439042151435</v>
      </c>
      <c r="P59" s="12">
        <f t="shared" si="73"/>
        <v>0.28225146347383812</v>
      </c>
      <c r="Q59" s="12">
        <v>50000</v>
      </c>
      <c r="R59" s="12">
        <f t="shared" si="47"/>
        <v>16666.666666666668</v>
      </c>
      <c r="S59" s="12">
        <f t="shared" ref="S59:AB59" si="74">R59/3</f>
        <v>5555.5555555555557</v>
      </c>
      <c r="T59" s="12">
        <f t="shared" si="74"/>
        <v>1851.851851851852</v>
      </c>
      <c r="U59" s="12">
        <f t="shared" si="74"/>
        <v>617.28395061728395</v>
      </c>
      <c r="V59" s="12">
        <f t="shared" si="74"/>
        <v>205.76131687242798</v>
      </c>
      <c r="W59" s="12">
        <f t="shared" si="74"/>
        <v>68.587105624142666</v>
      </c>
      <c r="X59" s="12">
        <f t="shared" si="74"/>
        <v>22.862368541380889</v>
      </c>
      <c r="Y59" s="12">
        <f t="shared" si="74"/>
        <v>7.6207895137936292</v>
      </c>
      <c r="Z59" s="12">
        <f t="shared" si="74"/>
        <v>2.5402631712645429</v>
      </c>
      <c r="AA59" s="12">
        <f t="shared" si="74"/>
        <v>0.84675439042151435</v>
      </c>
      <c r="AB59" s="12">
        <f t="shared" si="74"/>
        <v>0.28225146347383812</v>
      </c>
    </row>
    <row r="60" spans="2:28" x14ac:dyDescent="0.2">
      <c r="C60" t="s">
        <v>30</v>
      </c>
      <c r="D60" s="1" t="s">
        <v>14</v>
      </c>
      <c r="E60" s="13">
        <v>50000</v>
      </c>
      <c r="F60" s="13">
        <f t="shared" si="45"/>
        <v>16666.666666666668</v>
      </c>
      <c r="G60" s="13">
        <f t="shared" ref="G60:P60" si="75">F60/3</f>
        <v>5555.5555555555557</v>
      </c>
      <c r="H60" s="13">
        <f t="shared" si="75"/>
        <v>1851.851851851852</v>
      </c>
      <c r="I60" s="13">
        <f t="shared" si="75"/>
        <v>617.28395061728395</v>
      </c>
      <c r="J60" s="13">
        <f t="shared" si="75"/>
        <v>205.76131687242798</v>
      </c>
      <c r="K60" s="13">
        <f t="shared" si="75"/>
        <v>68.587105624142666</v>
      </c>
      <c r="L60" s="13">
        <f t="shared" si="75"/>
        <v>22.862368541380889</v>
      </c>
      <c r="M60" s="13">
        <f t="shared" si="75"/>
        <v>7.6207895137936292</v>
      </c>
      <c r="N60" s="13">
        <f t="shared" si="75"/>
        <v>2.5402631712645429</v>
      </c>
      <c r="O60" s="13">
        <f t="shared" si="75"/>
        <v>0.84675439042151435</v>
      </c>
      <c r="P60" s="13">
        <f t="shared" si="75"/>
        <v>0.28225146347383812</v>
      </c>
      <c r="Q60" s="13">
        <v>50000</v>
      </c>
      <c r="R60" s="13">
        <f t="shared" si="47"/>
        <v>16666.666666666668</v>
      </c>
      <c r="S60" s="13">
        <f t="shared" ref="S60:AB60" si="76">R60/3</f>
        <v>5555.5555555555557</v>
      </c>
      <c r="T60" s="13">
        <f t="shared" si="76"/>
        <v>1851.851851851852</v>
      </c>
      <c r="U60" s="13">
        <f t="shared" si="76"/>
        <v>617.28395061728395</v>
      </c>
      <c r="V60" s="13">
        <f t="shared" si="76"/>
        <v>205.76131687242798</v>
      </c>
      <c r="W60" s="13">
        <f t="shared" si="76"/>
        <v>68.587105624142666</v>
      </c>
      <c r="X60" s="13">
        <f t="shared" si="76"/>
        <v>22.862368541380889</v>
      </c>
      <c r="Y60" s="13">
        <f t="shared" si="76"/>
        <v>7.6207895137936292</v>
      </c>
      <c r="Z60" s="13">
        <f t="shared" si="76"/>
        <v>2.5402631712645429</v>
      </c>
      <c r="AA60" s="13">
        <f t="shared" si="76"/>
        <v>0.84675439042151435</v>
      </c>
      <c r="AB60" s="13">
        <f t="shared" si="76"/>
        <v>0.28225146347383812</v>
      </c>
    </row>
    <row r="61" spans="2:28" x14ac:dyDescent="0.2">
      <c r="B61" t="s">
        <v>40</v>
      </c>
      <c r="C61" t="s">
        <v>16</v>
      </c>
      <c r="D61" s="1" t="s">
        <v>15</v>
      </c>
      <c r="E61" s="2" t="s">
        <v>16</v>
      </c>
      <c r="F61" s="2" t="s">
        <v>16</v>
      </c>
      <c r="G61" s="2" t="s">
        <v>16</v>
      </c>
      <c r="H61" s="2" t="s">
        <v>16</v>
      </c>
      <c r="I61" s="2" t="s">
        <v>16</v>
      </c>
      <c r="J61" s="2" t="s">
        <v>16</v>
      </c>
      <c r="K61" s="2" t="s">
        <v>16</v>
      </c>
      <c r="L61" s="2" t="s">
        <v>16</v>
      </c>
      <c r="M61" s="2" t="s">
        <v>16</v>
      </c>
      <c r="N61" s="2" t="s">
        <v>16</v>
      </c>
      <c r="O61" s="2" t="s">
        <v>16</v>
      </c>
      <c r="P61" s="2" t="s">
        <v>16</v>
      </c>
      <c r="Q61" s="2" t="s">
        <v>16</v>
      </c>
      <c r="R61" s="2" t="s">
        <v>16</v>
      </c>
      <c r="S61" s="2" t="s">
        <v>16</v>
      </c>
      <c r="T61" s="2" t="s">
        <v>16</v>
      </c>
      <c r="U61" s="2" t="s">
        <v>16</v>
      </c>
      <c r="V61" s="2" t="s">
        <v>16</v>
      </c>
      <c r="W61" s="2" t="s">
        <v>16</v>
      </c>
      <c r="X61" s="2" t="s">
        <v>16</v>
      </c>
      <c r="Y61" s="2" t="s">
        <v>16</v>
      </c>
      <c r="Z61" s="2" t="s">
        <v>16</v>
      </c>
      <c r="AA61" s="2" t="s">
        <v>16</v>
      </c>
      <c r="AB61" s="2" t="s">
        <v>16</v>
      </c>
    </row>
  </sheetData>
  <phoneticPr fontId="4" type="noConversion"/>
  <pageMargins left="0.25" right="0.25" top="0.75" bottom="0.75" header="0.3" footer="0.3"/>
  <pageSetup scale="38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Vialed&amp;Provided</vt:lpstr>
      <vt:lpstr>'Vialed&amp;Provided'!Print_Area</vt:lpstr>
    </vt:vector>
  </TitlesOfParts>
  <Company>USF Health 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Maher, Steven</dc:creator>
  <cp:lastModifiedBy>Microsoft Office User</cp:lastModifiedBy>
  <cp:lastPrinted>2020-05-15T15:09:11Z</cp:lastPrinted>
  <dcterms:created xsi:type="dcterms:W3CDTF">2016-05-05T22:01:27Z</dcterms:created>
  <dcterms:modified xsi:type="dcterms:W3CDTF">2021-08-25T00:40:02Z</dcterms:modified>
</cp:coreProperties>
</file>